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urriculum Map" sheetId="1" r:id="rId4"/>
    <sheet state="visible" name="KS1" sheetId="2" r:id="rId5"/>
    <sheet state="hidden" name="Sheet4" sheetId="3" r:id="rId6"/>
  </sheets>
  <definedNames>
    <definedName hidden="1" localSheetId="1" name="_xlnm._FilterDatabase">'KS1'!$A$2:$W$74</definedName>
    <definedName hidden="1" localSheetId="1" name="Z_04FBA8B7_A8F8_499B_A555_0E0ED082DA5F_.wvu.FilterData">'KS1'!$A$2:$X$74</definedName>
  </definedNames>
  <calcPr/>
  <customWorkbookViews>
    <customWorkbookView activeSheetId="0" maximized="1" windowHeight="0" windowWidth="0" guid="{04FBA8B7-A8F8-499B-A555-0E0ED082DA5F}" name="KS1"/>
  </customWorkbookViews>
  <extLst>
    <ext uri="GoogleSheetsCustomDataVersion1">
      <go:sheetsCustomData xmlns:go="http://customooxmlschemas.google.com/" r:id="rId7" roundtripDataSignature="AMtx7mgofOvN0GBqjG+8/AEmvSHjH7VF2Q=="/>
    </ext>
  </extLst>
</workbook>
</file>

<file path=xl/sharedStrings.xml><?xml version="1.0" encoding="utf-8"?>
<sst xmlns="http://schemas.openxmlformats.org/spreadsheetml/2006/main" count="458" uniqueCount="298">
  <si>
    <t>Teach Computing Curriculum Map</t>
  </si>
  <si>
    <t>Statement Number</t>
  </si>
  <si>
    <t>National Curriculum Statement</t>
  </si>
  <si>
    <t>Teach Computing Taxonomy</t>
  </si>
  <si>
    <t>Abbreviation</t>
  </si>
  <si>
    <t>Strand</t>
  </si>
  <si>
    <t>Description</t>
  </si>
  <si>
    <r>
      <rPr>
        <rFont val="Roboto"/>
        <color theme="1"/>
        <sz val="12.0"/>
      </rPr>
      <t xml:space="preserve">
Welcome to the Teach Computing Curriculum Map. This document provides an overview of the units and lessons designed for students aged 5 to 7 (key stage 1). Additional mapping documents are available for teaching students of other ages at </t>
    </r>
    <r>
      <rPr>
        <rFont val="Roboto"/>
        <b/>
        <color rgb="FF7030A0"/>
        <sz val="12.0"/>
      </rPr>
      <t>teachcomputing.org/curriculum</t>
    </r>
    <r>
      <rPr>
        <rFont val="Roboto"/>
        <color theme="1"/>
        <sz val="12.0"/>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</si>
  <si>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</si>
  <si>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</si>
  <si>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</si>
  <si>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how they come with associated risks</t>
  </si>
  <si>
    <t>create and debug simple programs</t>
  </si>
  <si>
    <t>CM</t>
  </si>
  <si>
    <t>Creating Media</t>
  </si>
  <si>
    <t>Select and create a range of media including text, images, sounds, and video</t>
  </si>
  <si>
    <t>use logical reasoning to predict the behaviour of simple programs</t>
  </si>
  <si>
    <t>DI</t>
  </si>
  <si>
    <t>Data &amp; Information</t>
  </si>
  <si>
    <t>Understand how data is stored, organised, and used to represent real-world artefacts and scenarios</t>
  </si>
  <si>
    <t>use technology purposefully to create, organise, store, manipulate and retrieve digital content</t>
  </si>
  <si>
    <t>DD</t>
  </si>
  <si>
    <t>Design &amp; Deveopment</t>
  </si>
  <si>
    <t>Understand the activities involved in planning, creating, and evaluating computing artefacts</t>
  </si>
  <si>
    <t>recognise common uses of information technology beyond school</t>
  </si>
  <si>
    <t>CS</t>
  </si>
  <si>
    <t>Computing Systems</t>
  </si>
  <si>
    <t>Understand what a computer is, and how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</si>
  <si>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</si>
  <si>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</si>
  <si>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</si>
  <si>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Understand how individuals, systems, and society as a whole interact with computer systems</t>
  </si>
  <si>
    <t>AL</t>
  </si>
  <si>
    <t>Algorithms</t>
  </si>
  <si>
    <t>Be able to comprehend, design, create, and evaluate algorithms</t>
  </si>
  <si>
    <t>PG</t>
  </si>
  <si>
    <t>Programming</t>
  </si>
  <si>
    <t>Create software to allow computers to solve problems</t>
  </si>
  <si>
    <t>ET</t>
  </si>
  <si>
    <t>Effective Use of tools</t>
  </si>
  <si>
    <t>Use software tools to support computing work</t>
  </si>
  <si>
    <t>SS</t>
  </si>
  <si>
    <t>Safety &amp; Security</t>
  </si>
  <si>
    <t>Understand risks when using technology, and how to protect individuals and systems</t>
  </si>
  <si>
    <t>National Curriculum Links</t>
  </si>
  <si>
    <t>Year
Group</t>
  </si>
  <si>
    <t>Suggested Order</t>
  </si>
  <si>
    <t>Unit Name</t>
  </si>
  <si>
    <t>Lesson</t>
  </si>
  <si>
    <t>Learning Objectives</t>
  </si>
  <si>
    <t>Success Criteria</t>
  </si>
  <si>
    <t>Education for a Connected World</t>
  </si>
  <si>
    <t>Technology around us</t>
  </si>
  <si>
    <t>To identify technology</t>
  </si>
  <si>
    <t>-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</si>
  <si>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</si>
  <si>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</si>
  <si>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I can name the main parts of a computer
- I can switch on and log into a computer
- I can use a mouse to click and drag</t>
  </si>
  <si>
    <t>To use a mouse in different ways</t>
  </si>
  <si>
    <t>- I can click and drag to make objects on a screen
- I can use a mouse to create a picture
- I can use a mouse to open a program</t>
  </si>
  <si>
    <t>To use a keyboard to type</t>
  </si>
  <si>
    <t>- I can save my work to a file
- I can tell you that writing on a computer is called typing
- I can type my name on a computer</t>
  </si>
  <si>
    <t>To use the keyboard to edit text</t>
  </si>
  <si>
    <t>- I can delete letters
- I can open my work from a file
- I can use the arrow keys to move the cursor</t>
  </si>
  <si>
    <t>To create rules for using technology responsibly</t>
  </si>
  <si>
    <t>- I can discuss how we benefit from these rules
- I can give examples of some of these rules
- I can identify rules to keep us safe and healthy when we are using technology in and beyond the home</t>
  </si>
  <si>
    <t>Digital Painting</t>
  </si>
  <si>
    <t>To describe what different freehand tools do</t>
  </si>
  <si>
    <t>- I can draw lines on a screen and explain which tools I used
- I can make marks on a screen and explain which tools I used
- I can use the paint tools to draw a picture</t>
  </si>
  <si>
    <t>To use the shape tool and the line tools</t>
  </si>
  <si>
    <t>- I can make marks with the square and line tools
- I can use the shape and line tools effectively
- I can use the shape and line tools to recreate the work of an artist</t>
  </si>
  <si>
    <t>To make careful choices when painting a digital picture</t>
  </si>
  <si>
    <t>- I can choose appropriate shapes
- I can create a picture in the style of an artist
- I can make appropriate colour choices</t>
  </si>
  <si>
    <t>To explain why I chose the tools I used</t>
  </si>
  <si>
    <t>- I can choose appropriate paint tools and colours to recreate the work of an artist
- I can say which tools were helpful and why
- I know that different paint tools do different jobs</t>
  </si>
  <si>
    <t>To use a computer on my own to paint a picture</t>
  </si>
  <si>
    <t>- I can change the colour and brush sizes
- I can make dots of colour on the page
- I can use dots of colour to create a picture in the style of an artist on my own</t>
  </si>
  <si>
    <t>To compare painting a picture on a computer and on paper</t>
  </si>
  <si>
    <t>- I can explain that pictures can be made in lots of different ways
- I can say whether I prefer painting using a computer or using paper
- I can spot the differences between painting on a computer and on paper</t>
  </si>
  <si>
    <t>Moving a robot</t>
  </si>
  <si>
    <t>To explain what a given command will do</t>
  </si>
  <si>
    <t>- I can match a command to an outcome
- I can predict the outcome of a command on a device
- I can run a command on a device</t>
  </si>
  <si>
    <t>To act out a given word</t>
  </si>
  <si>
    <t>- I can follow an instruction
- I can give directions
- I can recall words that can be acted out</t>
  </si>
  <si>
    <t>To combine forwards and backwards commands to make a sequence</t>
  </si>
  <si>
    <t>- I can compare forwards and backwards movements
- I can predict the outcome of a sequence involving forwards and backwards commands
- I can start a sequence from the same place</t>
  </si>
  <si>
    <t>To combine four direction commands to make sequences</t>
  </si>
  <si>
    <t>- I can compare left and right turns
- I can experiment with turn and move commands to move a robot
- I can predict the outcome of a sequence involving up to four commands</t>
  </si>
  <si>
    <t>To plan a simple program</t>
  </si>
  <si>
    <t>- I can choose the order of commands in a sequence
- I can debug my program
- I can explain what my program should do</t>
  </si>
  <si>
    <t>To find more than one solution to a problem</t>
  </si>
  <si>
    <t>- I can identify several possible solutions
- I can plan two programs
- I can use two different programs to get to the same place</t>
  </si>
  <si>
    <t>Grouping Data</t>
  </si>
  <si>
    <t>To label objects</t>
  </si>
  <si>
    <t>- I can describe objects using labels
- I can identify the label for a group of objects
- I can match objects to groups</t>
  </si>
  <si>
    <t>- Copyright and ownership</t>
  </si>
  <si>
    <t>To identify that objects can be counted</t>
  </si>
  <si>
    <t>- I can count a group of objects
- I can count objects
- I can group objects</t>
  </si>
  <si>
    <t>To describe objects in different ways</t>
  </si>
  <si>
    <t>- I can describe a property of an object
- I can describe an object
- I can find objects with similar properties</t>
  </si>
  <si>
    <t>To count objects with the same properties</t>
  </si>
  <si>
    <t>- I can count how many objects share a property
- I can group objects in more than one way
- I can group similar objects</t>
  </si>
  <si>
    <t>To compare groups of objects</t>
  </si>
  <si>
    <t>- I can choose how to group objects
- I can describe groups of objects
- I can record how many objects are in a group</t>
  </si>
  <si>
    <t>To answer questions about groups of objects</t>
  </si>
  <si>
    <t>- I can compare groups of objects
- I can decide how to group objects to answer a question
- I can record and share what I have found</t>
  </si>
  <si>
    <t>Digital Writing</t>
  </si>
  <si>
    <t>To use a computer to write</t>
  </si>
  <si>
    <t>- I can identify and find keys on a keyboard
- I can open a word processor
- I can recognise keys on a keyboard</t>
  </si>
  <si>
    <t>- Privacy and security</t>
  </si>
  <si>
    <t>To add and remove text on a computer</t>
  </si>
  <si>
    <t>- I can enter text into a computer
- I can use backspace to remove text
- I can use letter, number, and space keys</t>
  </si>
  <si>
    <t>To identify that the look of text can be changed on a computer</t>
  </si>
  <si>
    <t>- I can explain what the keys that I have learnt about already do
- I can identify the toolbar and use bold, italic, and underline
- I can type capital letters</t>
  </si>
  <si>
    <t>To make careful choices when changing text</t>
  </si>
  <si>
    <t>- I can change the font
- I can select a word by double-clicking
- I can select all of the text by clicking and dragging</t>
  </si>
  <si>
    <t>To explain why I used the tools that I chose</t>
  </si>
  <si>
    <t>- I can decide if my changes have improved my writing
- I can say what tool I used to change the text
- I can use ‘undo’ to remove changes</t>
  </si>
  <si>
    <t>To compare writing on a computer with writing on paper</t>
  </si>
  <si>
    <t>- I can compare using a computer with using a pencil and paper
- I can say which method I like best
- I can write a message on a computer and on paper</t>
  </si>
  <si>
    <t>Programming Animations</t>
  </si>
  <si>
    <t>To choose a command for a given purpose</t>
  </si>
  <si>
    <t>- I can compare different programming tools
- I can find which commands move a sprite
- I can use commands to move a sprite</t>
  </si>
  <si>
    <t>To show that a series of commands can be joined together</t>
  </si>
  <si>
    <t>- I can run my program
- I can use a start block in a program
- I can use more than one block by joining them together</t>
  </si>
  <si>
    <t>To identify the effect of changing a value</t>
  </si>
  <si>
    <t>- I can change the value
- I can find blocks which have numbers
- I can say what happens when I change a value</t>
  </si>
  <si>
    <t>To explain that each sprite has its own instructions</t>
  </si>
  <si>
    <t>- I can add blocks to each of my sprites
- I can delete a sprite
- I can show that a project can include more than one sprite</t>
  </si>
  <si>
    <t>To design the parts of a project</t>
  </si>
  <si>
    <t>- I can choose appropriate artwork for my project
- I can create an algorithm for each sprite
- I can decide how each sprite will move</t>
  </si>
  <si>
    <t>To use my algorithm to create a program</t>
  </si>
  <si>
    <t>- I can add programming blocks based on my algorithm
- I can test the programs I have created
- I can use sprites which match my design</t>
  </si>
  <si>
    <t>Information Technology around us</t>
  </si>
  <si>
    <t>To recognise the uses and features of information technology</t>
  </si>
  <si>
    <t>- I can describe some uses of computers
- I can identify examples of computers
- I can identify that a computer is a part of information technology</t>
  </si>
  <si>
    <t>- Health, well-being and lifestyle</t>
  </si>
  <si>
    <t>To identify information technology in the home</t>
  </si>
  <si>
    <t>- I can explain the purpose of information technology in the home
- I can move and resize images
- I can open a file</t>
  </si>
  <si>
    <t>To identify information technology beyond school</t>
  </si>
  <si>
    <t>- I can compare types of information technology
- I can find examples of information technology
- I can talk about uses of information technology</t>
  </si>
  <si>
    <t>To explain how information technology benefits us</t>
  </si>
  <si>
    <t>- I can demonstrate how information technology is used in a shop
- I can explain how information technology helps people
- I can recognise that information technology can be connected</t>
  </si>
  <si>
    <t>To show how to use information technology safely</t>
  </si>
  <si>
    <t>- I can list different uses of information technology
- I can recognise how to use information technology responsibly
- I can say how those rules/guides can help me</t>
  </si>
  <si>
    <t>To recognise that choices are made when using information technology</t>
  </si>
  <si>
    <t>- I can enjoy a variety of activities
- I can explain simple guidance for using information technology in different environments and settings
- I can identify the choices that I make when using information technology</t>
  </si>
  <si>
    <t>Digital Photography</t>
  </si>
  <si>
    <t>To know what devices can be used to take photographs</t>
  </si>
  <si>
    <t>- I can capture digital photos and talk about my experience
- I can sort devices into old and new
- I can talk about how to take a photograph</t>
  </si>
  <si>
    <t>- Self-image and identity</t>
  </si>
  <si>
    <t>To use a digital device to take a photograph</t>
  </si>
  <si>
    <t>- I can explain the process of taking a good photograph
- I can explain why a photo looks better in portrait or landscape format
- I can take photos in both landscape and portrait format</t>
  </si>
  <si>
    <t>To describe what makes a good photograph</t>
  </si>
  <si>
    <t>- I can discuss how to take a good photograph
- I can identify what is wrong with a photograph
- I can improve a photograph by retaking it</t>
  </si>
  <si>
    <t>To decide how photographs can be improved</t>
  </si>
  <si>
    <t>- I can experiment with different light sources
- I can explore the effect that light has on a photo
- I can focus on an object</t>
  </si>
  <si>
    <t>To use tools to change an image</t>
  </si>
  <si>
    <t>- I can explain my choices
- I can recognise that images can be changed
- I can use a tool to achieve a desired effect</t>
  </si>
  <si>
    <t>To recognise that images can be changed</t>
  </si>
  <si>
    <t>- I can apply a range of photography skills to capture a photo
- I can identify which images are real and which have been changed
- I can recognise which images have been changed</t>
  </si>
  <si>
    <t>Robot Algorithms</t>
  </si>
  <si>
    <t>To describe a series of instructions as a sequence</t>
  </si>
  <si>
    <t>- I can choose a series of words that can be enacted as a sequence
- I can follow instructions given by someone else
- I can give clear and unambiguous instructions</t>
  </si>
  <si>
    <t>To explain what happens when we change the order of instructions</t>
  </si>
  <si>
    <t>- I can create different algorithms for a range of sequences (using the same commands)
- I can show the difference in outcomes between two sequences that consist of the same commands
- I can use an algorithm to program a sequence on a floor robot</t>
  </si>
  <si>
    <t>To use logical reasoning to predict the outcome of a program (series of commands)</t>
  </si>
  <si>
    <t>- I can compare my prediction to the program outcome
- I can follow a sequence
- I can predict the outcome of a sequence</t>
  </si>
  <si>
    <t>To explain that programming projects can have code and artwork</t>
  </si>
  <si>
    <t>- I can explain the choices I made for my mat design
- I can identify different routes around my mat
- I can test my mat to make sure that it is usable</t>
  </si>
  <si>
    <t>To design an algorithm</t>
  </si>
  <si>
    <t>- I can create an algorithm to meet my goal
- I can explain what my algorithm should achieve
- I can use my algorithm to create a program</t>
  </si>
  <si>
    <t>To create and debug a program that I have written</t>
  </si>
  <si>
    <t>- I can plan algorithms for different parts of a task
- I can put together the different parts of my program
- I can test and debug each part of the program</t>
  </si>
  <si>
    <t>Pictograms</t>
  </si>
  <si>
    <t>To recognise that we can count and compare objects using tally charts</t>
  </si>
  <si>
    <t>- I can compare totals in a tally chart
- I can record data in a tally chart
- I can represent a tally count as a total</t>
  </si>
  <si>
    <t>To recognise that objects can be represented as pictures</t>
  </si>
  <si>
    <t>- I can enter data onto a computer
- I can use a computer to view data in a different format
- I can use pictograms to answer simple questions about objects</t>
  </si>
  <si>
    <t>To create a pictogram</t>
  </si>
  <si>
    <t>- I can explain what the pictogram shows
- I can organise data in a tally chart
- I can use a tally chart to create a pictogram</t>
  </si>
  <si>
    <t>To select objects by attribute and make comparisons</t>
  </si>
  <si>
    <t>- I can answer ‘more than’/’less than’ and ’most/least’ questions about an attribute
- I can create a pictogram to arrange objects by an attribute
- I can tally objects using a common attribute</t>
  </si>
  <si>
    <t>To recognise that people can be described by attributes</t>
  </si>
  <si>
    <t>- I can choose a suitable attribute to compare people
- I can collect the data I need
- I can create a pictogram and draw conclusions from it</t>
  </si>
  <si>
    <t>To explain that we can present information using a computer</t>
  </si>
  <si>
    <t>- I can give simple examples of why information should not be shared
- I can share what I have found out using a computer
- I can use a computer program to present information in different ways</t>
  </si>
  <si>
    <t>Making Music</t>
  </si>
  <si>
    <t>To say how music can make us feel</t>
  </si>
  <si>
    <t>- I can describe how music makes me feel, e.g. happy or sad
- I can identify simple differences in pieces of music
- I can listen with concentration to a range of music (links to the Music curriculum)</t>
  </si>
  <si>
    <t>To identify that there are patterns in music</t>
  </si>
  <si>
    <t>- I can create a rhythm pattern
- I can explain that music is created and played by humans
- I can play an instrument following a rhythm pattern</t>
  </si>
  <si>
    <t>To describe how music can be used in different ways</t>
  </si>
  <si>
    <t>- I can connect images with sounds
- I can relate an idea to a piece of music
- I can use a computer to experiment with pitch and duration</t>
  </si>
  <si>
    <t>To show how music is made from a series of notes</t>
  </si>
  <si>
    <t>- I can identify that music is a sequence of notes
- I can refine my musical pattern on a computer
- I can use a computer to create a musical pattern using three notes</t>
  </si>
  <si>
    <t>To create music for a purpose</t>
  </si>
  <si>
    <t>- I can describe an animal using sounds
- I can explain my choices
- I can save my work</t>
  </si>
  <si>
    <t>To review and refine our computer work</t>
  </si>
  <si>
    <t>- I can explain how I made my work better
- I can listen to music and describe how it makes me feel
- I can reopen my work</t>
  </si>
  <si>
    <t>An Introduction to Quizzes</t>
  </si>
  <si>
    <t>To explain that a sequence of commands has a start</t>
  </si>
  <si>
    <t>- I can identify that a program needs to be started
- I can identify the start of a sequence
- I can show how to run my program</t>
  </si>
  <si>
    <t>To explain that a sequence of commands has an outcome</t>
  </si>
  <si>
    <t>- I can change the outcome of a sequence of commands
- I can match two sequences with the same outcome
- I can predict the outcome of a sequence of commands</t>
  </si>
  <si>
    <t>To create a program using a given design</t>
  </si>
  <si>
    <t>- I can build the sequences of blocks I need
- I can decide which blocks to use to meet the design
- I can tell the actions of a sprite in an algorithm</t>
  </si>
  <si>
    <t>To change a given design</t>
  </si>
  <si>
    <t>- I can choose backgrounds for the design
- I can choose characters for the design
- I can create a program based on the new design</t>
  </si>
  <si>
    <t>To create a program using my own design</t>
  </si>
  <si>
    <t>- I can build sequences of blocks to match my design
- I can choose the images for my own design
- I can create an algorithm</t>
  </si>
  <si>
    <t>To decide how my project can be improved</t>
  </si>
  <si>
    <t>- I can compare my project to my design
- I can debug
- I can improve my project by adding features</t>
  </si>
  <si>
    <t>Sequence</t>
  </si>
  <si>
    <t>Define validation checks</t>
  </si>
  <si>
    <t>4.1
4.2</t>
  </si>
  <si>
    <t>AL,CS,DD,DI,ET,PG</t>
  </si>
  <si>
    <t>Computer systems
Fundamentals of algorithms
Programming</t>
  </si>
  <si>
    <t>Algorithms
Producing robust programs
Programming fundamentals
Programming languages and Integrated Development Environments</t>
  </si>
  <si>
    <t>Computers
Problem solving with programming</t>
  </si>
  <si>
    <t>Algorithms and constructs
Principles of programming
Program construction
Software development
Systems Analysis</t>
  </si>
  <si>
    <t>Selection</t>
  </si>
  <si>
    <t>Define a condition as an expression that can be evaluated to either True or False</t>
  </si>
  <si>
    <t>AL,PG</t>
  </si>
  <si>
    <t>Fundamentals of algorithms
Programming</t>
  </si>
  <si>
    <t>Algorithms
Programming fundamentals</t>
  </si>
  <si>
    <t>Problem solving with programming</t>
  </si>
  <si>
    <t>Algorithms and constructs
Systems Analysis</t>
  </si>
  <si>
    <t>Iteration</t>
  </si>
  <si>
    <t>Describe the purpose of pseudocode</t>
  </si>
  <si>
    <t>AL,DD,PG</t>
  </si>
  <si>
    <t>Algorithms
Producing robust programs
Programming fundamentals</t>
  </si>
  <si>
    <t>Computational thinking
Problem solving with programming</t>
  </si>
  <si>
    <t>Subroutines</t>
  </si>
  <si>
    <t>Use procedures that accept arguments through parameters</t>
  </si>
  <si>
    <t>Computer systems
Fundamentals of algorithms
Programming
Relational databases and structured query language (SQL)</t>
  </si>
  <si>
    <t>Boolean logic
Producing robust programs
Programming fundamentals</t>
  </si>
  <si>
    <t>Logical Operators
Systems Analysis</t>
  </si>
  <si>
    <t>Strings and lists</t>
  </si>
  <si>
    <t>Use list methods</t>
  </si>
  <si>
    <t>AL,CS,DI,ET,PG</t>
  </si>
  <si>
    <t>Programming fundamentals</t>
  </si>
  <si>
    <t>Systems Analysis</t>
  </si>
  <si>
    <t>Theory</t>
  </si>
  <si>
    <t>Algorithms 1</t>
  </si>
  <si>
    <t>Recognise scenarios where each of these computational thinking techniques are applied</t>
  </si>
  <si>
    <t>Computational thinking</t>
  </si>
  <si>
    <t>Computer Systems</t>
  </si>
  <si>
    <t>Design and implement a software project</t>
  </si>
  <si>
    <t>4.1
4.2
4.3</t>
  </si>
  <si>
    <t>AL,CS,DD,NW,PG</t>
  </si>
  <si>
    <t>Computer systems</t>
  </si>
  <si>
    <t>Boolean logic
Computer networks, connections and protocols
Memory and storage
Programming languages and Integrated Development Environments
Systems architecture
Systems software</t>
  </si>
  <si>
    <t>Computational thinking
Computers</t>
  </si>
  <si>
    <t>Hardware
Logical Operators
Operating systems
Principles of programming</t>
  </si>
  <si>
    <t>Data Representation</t>
  </si>
  <si>
    <t>Convert a positive binary integer to decimal</t>
  </si>
  <si>
    <t>Fundamentals of data representation</t>
  </si>
  <si>
    <t>Memory and storage</t>
  </si>
  <si>
    <t>Data</t>
  </si>
  <si>
    <t>Data representation and storage</t>
  </si>
  <si>
    <t>Algorithms 2</t>
  </si>
  <si>
    <t>Interpret algorithms and suggest improvements</t>
  </si>
  <si>
    <t>Algorithms and constructs</t>
  </si>
  <si>
    <t>Dictionaries and datafiles</t>
  </si>
  <si>
    <t>Append to a CSV file</t>
  </si>
  <si>
    <t>Producing robust programs
Programming fundamentals</t>
  </si>
  <si>
    <t>HTML</t>
  </si>
  <si>
    <t>Demonstrate what has been learnt by taking an end-of-unit test</t>
  </si>
  <si>
    <t>CM,DD,NW,PG</t>
  </si>
  <si>
    <t>Cyber security</t>
  </si>
  <si>
    <t>Object-oriented programming</t>
  </si>
  <si>
    <t>End of Unit assessment</t>
  </si>
  <si>
    <t>Systems architecture</t>
  </si>
  <si>
    <t>Impacts of technology</t>
  </si>
  <si>
    <t>Demonstrate knowledge of the five impacts of technology</t>
  </si>
  <si>
    <t>AL,CS,DI,IT,NW,PG</t>
  </si>
  <si>
    <t>Copyright and ownership
Privacy and security</t>
  </si>
  <si>
    <t>Relational databases and structured query language (SQL)</t>
  </si>
  <si>
    <t>Ethical, legal, cultural and environmental impacts of digital technology</t>
  </si>
  <si>
    <t>Issues and impact</t>
  </si>
  <si>
    <t>Impacts of digital technology on wider society</t>
  </si>
  <si>
    <t>Describe the hardware components required to build networks of devices</t>
  </si>
  <si>
    <t>CS,NW,SS</t>
  </si>
  <si>
    <t>Computer networks, connections and protocols
Network security</t>
  </si>
  <si>
    <t>Networking and cybersecurity</t>
  </si>
  <si>
    <t>Security</t>
  </si>
  <si>
    <t>Describe different ways to protect software systems and networks (2 of 2)</t>
  </si>
  <si>
    <t>4.1
4.3</t>
  </si>
  <si>
    <t>CS,DD,IT,NW,SS</t>
  </si>
  <si>
    <t>Privacy and security</t>
  </si>
  <si>
    <t>Computer systems
Cyber security
Relational databases and structured query language (SQL)</t>
  </si>
  <si>
    <t>Ethical, legal, cultural and environmental impacts of digital technology
Network security</t>
  </si>
  <si>
    <t>Issues and impact
Networks</t>
  </si>
  <si>
    <t>Databases and SQL</t>
  </si>
  <si>
    <t>Use SQL to retrieve data from more than one table in a relational database</t>
  </si>
  <si>
    <t>DI,PG</t>
  </si>
  <si>
    <t>Programming
Relational databases and structured query language (SQL)</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</si>
</sst>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font>
    <font>
      <b/>
      <sz val="10.0"/>
      <color theme="1"/>
      <name val="Roboto"/>
    </font>
    <font>
      <b/>
      <sz val="24.0"/>
      <color theme="1"/>
      <name val="Roboto"/>
    </font>
    <font>
      <b/>
      <sz val="10.0"/>
      <color rgb="FFFFFFFF"/>
      <name val="Roboto"/>
    </font>
    <font/>
    <font>
      <sz val="12.0"/>
      <color theme="1"/>
      <name val="Roboto"/>
    </font>
    <font>
      <sz val="14.0"/>
      <color theme="1"/>
      <name val="Roboto"/>
    </font>
    <font>
      <sz val="10.0"/>
      <color theme="1"/>
      <name val="Roboto"/>
    </font>
    <font>
      <sz val="10.0"/>
      <color rgb="FFFFFFFF"/>
      <name val="Roboto"/>
    </font>
    <font>
      <sz val="10.0"/>
      <color rgb="FFFFFFFF"/>
      <name val="Arial"/>
    </font>
    <font>
      <b/>
      <sz val="10.0"/>
      <color rgb="FFFFFFFF"/>
      <name val="Arial"/>
    </font>
    <font>
      <sz val="6.0"/>
      <color rgb="FFEFEFEF"/>
      <name val="Roboto"/>
    </font>
    <font>
      <sz val="6.0"/>
      <color theme="1"/>
      <name val="Roboto"/>
    </font>
    <font>
      <sz val="10.0"/>
      <color theme="1"/>
      <name val="Arial"/>
    </font>
    <font>
      <sz val="6.0"/>
      <color rgb="FFCCCCCC"/>
      <name val="Roboto"/>
    </font>
    <font>
      <sz val="10.0"/>
      <color rgb="FFCCCCCC"/>
      <name val="Roboto"/>
    </font>
    <font>
      <sz val="10.0"/>
      <color rgb="FFCCCCCC"/>
      <name val="Arial"/>
    </font>
    <font>
      <sz val="10.0"/>
      <color rgb="FFEFEFEF"/>
      <name val="Roboto"/>
    </font>
  </fonts>
  <fills count="4">
    <fill>
      <patternFill patternType="none"/>
    </fill>
    <fill>
      <patternFill patternType="lightGray"/>
    </fill>
    <fill>
      <patternFill patternType="solid">
        <fgColor rgb="FF8E7CC3"/>
        <bgColor rgb="FF8E7CC3"/>
      </patternFill>
    </fill>
    <fill>
      <patternFill patternType="solid">
        <fgColor rgb="FFF0FF00"/>
        <bgColor rgb="FFF0FF00"/>
      </patternFill>
    </fill>
  </fills>
  <borders count="25">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bottom style="thick">
        <color rgb="FF000000"/>
      </bottom>
    </border>
    <border>
      <left style="thin">
        <color rgb="FF000000"/>
      </left>
      <bottom style="thick">
        <color rgb="FF000000"/>
      </bottom>
    </border>
    <border>
      <bottom style="thick">
        <color rgb="FF000000"/>
      </bottom>
    </border>
    <border>
      <right style="thin">
        <color rgb="FF000000"/>
      </right>
      <bottom style="thick">
        <color rgb="FF000000"/>
      </bottom>
    </border>
    <border>
      <left style="thin">
        <color rgb="FF000000"/>
      </left>
      <right style="thin">
        <color rgb="FF000000"/>
      </right>
      <top/>
      <bottom style="thin">
        <color rgb="FF7F7F7F"/>
      </bottom>
    </border>
    <border>
      <left style="thin">
        <color rgb="FF000000"/>
      </left>
      <right style="thin">
        <color rgb="FF000000"/>
      </right>
      <bottom style="thin">
        <color rgb="FF7F7F7F"/>
      </bottom>
    </border>
    <border>
      <left style="thin">
        <color rgb="FF000000"/>
      </left>
      <right style="thin">
        <color rgb="FF7F7F7F"/>
      </right>
      <top style="thick">
        <color rgb="FF000000"/>
      </top>
      <bottom style="thin">
        <color rgb="FF7F7F7F"/>
      </bottom>
    </border>
    <border>
      <left style="thin">
        <color rgb="FF7F7F7F"/>
      </left>
      <right style="thin">
        <color rgb="FF7F7F7F"/>
      </right>
      <top style="thick">
        <color rgb="FF000000"/>
      </top>
      <bottom style="thin">
        <color rgb="FF7F7F7F"/>
      </bottom>
    </border>
    <border>
      <left style="thin">
        <color rgb="FF7F7F7F"/>
      </left>
      <right style="thin">
        <color rgb="FF000000"/>
      </right>
      <top style="thick">
        <color rgb="FF000000"/>
      </top>
      <bottom style="thin">
        <color rgb="FF7F7F7F"/>
      </bottom>
    </border>
    <border>
      <bottom style="thin">
        <color rgb="FF7F7F7F"/>
      </bottom>
    </border>
    <border>
      <left style="thin">
        <color rgb="FF000000"/>
      </left>
      <right style="thin">
        <color rgb="FF000000"/>
      </right>
      <top style="thin">
        <color rgb="FF7F7F7F"/>
      </top>
      <bottom style="thin">
        <color rgb="FF7F7F7F"/>
      </bottom>
    </border>
    <border>
      <left style="thin">
        <color rgb="FF000000"/>
      </left>
      <right style="thin">
        <color rgb="FF7F7F7F"/>
      </right>
      <top style="thin">
        <color rgb="FF7F7F7F"/>
      </top>
      <bottom style="thin">
        <color rgb="FF7F7F7F"/>
      </bottom>
    </border>
    <border>
      <left style="thin">
        <color rgb="FF7F7F7F"/>
      </left>
      <right style="thin">
        <color rgb="FF7F7F7F"/>
      </right>
      <top style="thin">
        <color rgb="FF7F7F7F"/>
      </top>
      <bottom style="thin">
        <color rgb="FF7F7F7F"/>
      </bottom>
    </border>
    <border>
      <left style="thin">
        <color rgb="FF7F7F7F"/>
      </left>
      <right style="thin">
        <color rgb="FF000000"/>
      </right>
      <top style="thin">
        <color rgb="FF7F7F7F"/>
      </top>
      <bottom style="thin">
        <color rgb="FF7F7F7F"/>
      </bottom>
    </border>
    <border>
      <top style="thin">
        <color rgb="FF7F7F7F"/>
      </top>
      <bottom style="thin">
        <color rgb="FF7F7F7F"/>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0" fillId="0" fontId="1" numFmtId="0" xfId="0" applyFont="1"/>
    <xf borderId="0" fillId="0" fontId="1" numFmtId="0" xfId="0" applyAlignment="1" applyFont="1">
      <alignment shrinkToFit="0" vertical="center" wrapText="1"/>
    </xf>
    <xf borderId="0" fillId="0" fontId="1" numFmtId="0" xfId="0" applyAlignment="1" applyFont="1">
      <alignment horizontal="center"/>
    </xf>
    <xf borderId="0" fillId="0" fontId="2" numFmtId="0" xfId="0" applyAlignment="1" applyFont="1">
      <alignment shrinkToFit="0" wrapText="1"/>
    </xf>
    <xf borderId="1" fillId="2" fontId="3" numFmtId="0" xfId="0" applyAlignment="1" applyBorder="1" applyFill="1" applyFont="1">
      <alignment shrinkToFit="0" vertical="center" wrapText="1"/>
    </xf>
    <xf borderId="2" fillId="2" fontId="3" numFmtId="0" xfId="0" applyAlignment="1" applyBorder="1" applyFont="1">
      <alignment horizontal="center"/>
    </xf>
    <xf borderId="3" fillId="0" fontId="4" numFmtId="0" xfId="0" applyBorder="1" applyFont="1"/>
    <xf borderId="4" fillId="0" fontId="4" numFmtId="0" xfId="0" applyBorder="1" applyFont="1"/>
    <xf borderId="5" fillId="0" fontId="4" numFmtId="0" xfId="0" applyBorder="1" applyFont="1"/>
    <xf borderId="6" fillId="2" fontId="3" numFmtId="0" xfId="0" applyAlignment="1" applyBorder="1" applyFont="1">
      <alignment horizontal="left" vertical="center"/>
    </xf>
    <xf borderId="0" fillId="0" fontId="5" numFmtId="0" xfId="0" applyAlignment="1" applyFont="1">
      <alignment horizontal="left" shrinkToFit="0" vertical="top" wrapText="1"/>
    </xf>
    <xf borderId="6" fillId="0" fontId="6" numFmtId="0" xfId="0" applyAlignment="1" applyBorder="1" applyFont="1">
      <alignment horizontal="center" vertical="center"/>
    </xf>
    <xf borderId="6" fillId="0" fontId="7" numFmtId="0" xfId="0" applyAlignment="1" applyBorder="1" applyFont="1">
      <alignment horizontal="left" shrinkToFit="0" vertical="center" wrapText="1"/>
    </xf>
    <xf borderId="0" fillId="0" fontId="7" numFmtId="0" xfId="0" applyFont="1"/>
    <xf borderId="0" fillId="0" fontId="7" numFmtId="0" xfId="0" applyAlignment="1" applyFont="1">
      <alignment shrinkToFit="0" wrapText="1"/>
    </xf>
    <xf borderId="0" fillId="0" fontId="5" numFmtId="0" xfId="0" applyAlignment="1" applyFont="1">
      <alignment shrinkToFit="0" vertical="top" wrapText="1"/>
    </xf>
    <xf borderId="7" fillId="0" fontId="7" numFmtId="0" xfId="0" applyBorder="1" applyFont="1"/>
    <xf borderId="7" fillId="0" fontId="8" numFmtId="0" xfId="0" applyBorder="1" applyFont="1"/>
    <xf borderId="8" fillId="0" fontId="1" numFmtId="0" xfId="0" applyAlignment="1" applyBorder="1" applyFont="1">
      <alignment horizontal="center" shrinkToFit="0" wrapText="1"/>
    </xf>
    <xf borderId="9" fillId="0" fontId="4" numFmtId="0" xfId="0" applyBorder="1" applyFont="1"/>
    <xf borderId="7" fillId="0" fontId="8" numFmtId="0" xfId="0" applyAlignment="1" applyBorder="1" applyFont="1">
      <alignment shrinkToFit="0" wrapText="1"/>
    </xf>
    <xf borderId="0" fillId="0" fontId="9" numFmtId="0" xfId="0" applyFont="1"/>
    <xf borderId="10" fillId="0" fontId="1" numFmtId="0" xfId="0" applyAlignment="1" applyBorder="1" applyFont="1">
      <alignment horizontal="center" shrinkToFit="0" wrapText="1"/>
    </xf>
    <xf borderId="11" fillId="0" fontId="1" numFmtId="0" xfId="0" applyAlignment="1" applyBorder="1" applyFont="1">
      <alignment horizontal="left" shrinkToFit="0" wrapText="1"/>
    </xf>
    <xf borderId="12" fillId="0" fontId="1" numFmtId="0" xfId="0" applyAlignment="1" applyBorder="1" applyFont="1">
      <alignment horizontal="left" shrinkToFit="0" wrapText="1"/>
    </xf>
    <xf borderId="13" fillId="0" fontId="1" numFmtId="0" xfId="0" applyAlignment="1" applyBorder="1" applyFont="1">
      <alignment horizontal="left" shrinkToFit="0" wrapText="1"/>
    </xf>
    <xf borderId="12" fillId="0" fontId="10" numFmtId="0" xfId="0" applyAlignment="1" applyBorder="1" applyFont="1">
      <alignment horizontal="center" shrinkToFit="0" wrapText="1"/>
    </xf>
    <xf borderId="14" fillId="3" fontId="7" numFmtId="0" xfId="0" applyAlignment="1" applyBorder="1" applyFill="1" applyFont="1">
      <alignment horizontal="center" vertical="center"/>
    </xf>
    <xf borderId="15" fillId="0" fontId="7" numFmtId="0" xfId="0" applyAlignment="1" applyBorder="1" applyFont="1">
      <alignment horizontal="center" vertical="center"/>
    </xf>
    <xf borderId="15" fillId="0" fontId="7" numFmtId="0" xfId="0" applyAlignment="1" applyBorder="1" applyFont="1">
      <alignment shrinkToFit="0" vertical="center" wrapText="1"/>
    </xf>
    <xf borderId="15" fillId="0" fontId="7" numFmtId="0" xfId="0" applyAlignment="1" applyBorder="1" applyFont="1">
      <alignment shrinkToFit="0" wrapText="1"/>
    </xf>
    <xf borderId="16" fillId="0" fontId="11" numFmtId="0" xfId="0" applyAlignment="1" applyBorder="1" applyFont="1">
      <alignment horizontal="left" vertical="center"/>
    </xf>
    <xf borderId="17" fillId="0" fontId="11" numFmtId="0" xfId="0" applyAlignment="1" applyBorder="1" applyFont="1">
      <alignment horizontal="left" vertical="center"/>
    </xf>
    <xf borderId="17" fillId="0" fontId="12" numFmtId="0" xfId="0" applyAlignment="1" applyBorder="1" applyFont="1">
      <alignment horizontal="left" vertical="center"/>
    </xf>
    <xf borderId="18" fillId="0" fontId="12" numFmtId="0" xfId="0" applyAlignment="1" applyBorder="1" applyFont="1">
      <alignment horizontal="left" vertical="center"/>
    </xf>
    <xf borderId="18" fillId="0" fontId="11" numFmtId="0" xfId="0" applyAlignment="1" applyBorder="1" applyFont="1">
      <alignment horizontal="left" vertical="center"/>
    </xf>
    <xf borderId="15" fillId="0" fontId="7" numFmtId="0" xfId="0" applyAlignment="1" applyBorder="1" applyFont="1">
      <alignment horizontal="left" shrinkToFit="0" vertical="center" wrapText="1"/>
    </xf>
    <xf borderId="19" fillId="0" fontId="13" numFmtId="0" xfId="0" applyAlignment="1" applyBorder="1" applyFont="1">
      <alignment horizontal="left" vertical="center"/>
    </xf>
    <xf borderId="19" fillId="0" fontId="0" numFmtId="0" xfId="0" applyBorder="1" applyFont="1"/>
    <xf borderId="20" fillId="3" fontId="7" numFmtId="0" xfId="0" applyAlignment="1" applyBorder="1" applyFont="1">
      <alignment horizontal="center" vertical="center"/>
    </xf>
    <xf borderId="20" fillId="0" fontId="7" numFmtId="0" xfId="0" applyAlignment="1" applyBorder="1" applyFont="1">
      <alignment horizontal="center" vertical="center"/>
    </xf>
    <xf borderId="20" fillId="0" fontId="7" numFmtId="0" xfId="0" applyAlignment="1" applyBorder="1" applyFont="1">
      <alignment shrinkToFit="0" vertical="center" wrapText="1"/>
    </xf>
    <xf borderId="20" fillId="0" fontId="7" numFmtId="0" xfId="0" applyAlignment="1" applyBorder="1" applyFont="1">
      <alignment shrinkToFit="0" wrapText="1"/>
    </xf>
    <xf borderId="21" fillId="0" fontId="11" numFmtId="0" xfId="0" applyAlignment="1" applyBorder="1" applyFont="1">
      <alignment horizontal="left" vertical="center"/>
    </xf>
    <xf borderId="22" fillId="0" fontId="11" numFmtId="0" xfId="0" applyAlignment="1" applyBorder="1" applyFont="1">
      <alignment horizontal="left" vertical="center"/>
    </xf>
    <xf borderId="22" fillId="0" fontId="12" numFmtId="0" xfId="0" applyAlignment="1" applyBorder="1" applyFont="1">
      <alignment horizontal="left" vertical="center"/>
    </xf>
    <xf borderId="23" fillId="0" fontId="12" numFmtId="0" xfId="0" applyAlignment="1" applyBorder="1" applyFont="1">
      <alignment horizontal="left" vertical="center"/>
    </xf>
    <xf borderId="23" fillId="0" fontId="11" numFmtId="0" xfId="0" applyAlignment="1" applyBorder="1" applyFont="1">
      <alignment horizontal="left" vertical="center"/>
    </xf>
    <xf borderId="20" fillId="0" fontId="7" numFmtId="0" xfId="0" applyAlignment="1" applyBorder="1" applyFont="1">
      <alignment horizontal="left" shrinkToFit="0" vertical="center" wrapText="1"/>
    </xf>
    <xf borderId="24" fillId="0" fontId="13" numFmtId="0" xfId="0" applyAlignment="1" applyBorder="1" applyFont="1">
      <alignment horizontal="left" vertical="center"/>
    </xf>
    <xf borderId="24" fillId="0" fontId="0" numFmtId="0" xfId="0" applyBorder="1" applyFont="1"/>
    <xf borderId="21" fillId="0" fontId="14" numFmtId="0" xfId="0" applyAlignment="1" applyBorder="1" applyFont="1">
      <alignment horizontal="left" vertical="center"/>
    </xf>
    <xf borderId="22" fillId="0" fontId="14" numFmtId="0" xfId="0" applyAlignment="1" applyBorder="1" applyFont="1">
      <alignment horizontal="left" vertical="center"/>
    </xf>
    <xf borderId="23" fillId="0" fontId="14" numFmtId="0" xfId="0" applyAlignment="1" applyBorder="1" applyFont="1">
      <alignment horizontal="left" vertical="center"/>
    </xf>
    <xf borderId="20" fillId="0" fontId="15" numFmtId="0" xfId="0" applyAlignment="1" applyBorder="1" applyFont="1">
      <alignment horizontal="left" shrinkToFit="0" vertical="center" wrapText="1"/>
    </xf>
    <xf borderId="24" fillId="0" fontId="16" numFmtId="0" xfId="0" applyAlignment="1" applyBorder="1" applyFont="1">
      <alignment horizontal="left" vertical="center"/>
    </xf>
    <xf borderId="21" fillId="0" fontId="12" numFmtId="0" xfId="0" applyAlignment="1" applyBorder="1" applyFont="1">
      <alignment horizontal="left" vertical="center"/>
    </xf>
    <xf borderId="20" fillId="0" fontId="17" numFmtId="0" xfId="0" applyAlignment="1" applyBorder="1" applyFont="1">
      <alignment horizontal="left" shrinkToFit="0" vertical="center" wrapText="1"/>
    </xf>
    <xf borderId="0" fillId="0" fontId="0" numFmtId="0" xfId="0" applyAlignment="1" applyFont="1">
      <alignment shrinkToFit="0" wrapText="1"/>
    </xf>
    <xf borderId="0" fillId="0" fontId="13" numFmtId="0" xfId="0" applyAlignment="1" applyFont="1">
      <alignment shrinkToFit="0" wrapText="1"/>
    </xf>
  </cellXfs>
  <cellStyles count="1">
    <cellStyle xfId="0" name="Normal" builtinId="0"/>
  </cellStyles>
  <dxfs count="5">
    <dxf>
      <font>
        <color rgb="FF6D9EEB"/>
      </font>
      <fill>
        <patternFill patternType="solid">
          <fgColor rgb="FF6D9EEB"/>
          <bgColor rgb="FF6D9EEB"/>
        </patternFill>
      </fill>
      <border/>
    </dxf>
    <dxf>
      <font>
        <color rgb="FF8E7CC3"/>
      </font>
      <fill>
        <patternFill patternType="solid">
          <fgColor rgb="FF8E7CC3"/>
          <bgColor rgb="FF8E7CC3"/>
        </patternFill>
      </fill>
      <border/>
    </dxf>
    <dxf>
      <font/>
      <fill>
        <patternFill patternType="solid">
          <fgColor rgb="FFEFEFEF"/>
          <bgColor rgb="FFEFEFEF"/>
        </patternFill>
      </fill>
      <border/>
    </dxf>
    <dxf>
      <font/>
      <fill>
        <patternFill patternType="solid">
          <fgColor rgb="FFCCCCCC"/>
          <bgColor rgb="FFCCCCCC"/>
        </patternFill>
      </fill>
      <border/>
    </dxf>
    <dxf>
      <font>
        <color rgb="FFFF000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285750</xdr:colOff>
      <xdr:row>0</xdr:row>
      <xdr:rowOff>180975</xdr:rowOff>
    </xdr:from>
    <xdr:ext cx="800100" cy="800100"/>
    <xdr:pic>
      <xdr:nvPicPr>
        <xdr:cNvPr id="0" name="image3.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0" name="image1.png" title="Image"/>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4.29"/>
    <col customWidth="1" min="2" max="3" width="12.14"/>
    <col customWidth="1" min="4" max="4" width="4.29"/>
    <col customWidth="1" min="5" max="5" width="49.0"/>
    <col customWidth="1" min="6" max="6" width="4.29"/>
    <col customWidth="1" min="7" max="7" width="11.29"/>
    <col customWidth="1" min="8" max="8" width="69.43"/>
    <col customWidth="1" min="9" max="9" width="4.29"/>
    <col customWidth="1" min="12" max="12" width="44.0"/>
  </cols>
  <sheetData>
    <row r="1" ht="15.75" customHeight="1">
      <c r="A1" s="1"/>
      <c r="B1" s="1"/>
      <c r="C1" s="1"/>
      <c r="D1" s="1"/>
      <c r="E1" s="1"/>
      <c r="F1" s="1"/>
      <c r="G1" s="2"/>
      <c r="H1" s="2"/>
      <c r="I1" s="1"/>
      <c r="J1" s="3"/>
      <c r="K1" s="3"/>
      <c r="L1" s="3"/>
    </row>
    <row r="2" ht="15.75" customHeight="1">
      <c r="A2" s="1"/>
      <c r="B2" s="1"/>
      <c r="C2" s="1"/>
      <c r="D2" s="1"/>
      <c r="E2" s="4" t="s">
        <v>0</v>
      </c>
      <c r="F2" s="1"/>
      <c r="G2" s="2"/>
      <c r="H2" s="2"/>
      <c r="I2" s="1"/>
      <c r="J2" s="3"/>
      <c r="K2" s="3"/>
      <c r="L2" s="3"/>
    </row>
    <row r="3" ht="15.75" customHeight="1">
      <c r="A3" s="1"/>
      <c r="D3" s="1"/>
      <c r="F3" s="1"/>
      <c r="G3" s="2"/>
      <c r="H3" s="2"/>
      <c r="I3" s="1"/>
      <c r="J3" s="3"/>
      <c r="K3" s="3"/>
      <c r="L3" s="3"/>
    </row>
    <row r="4" ht="15.75" customHeight="1">
      <c r="A4" s="1"/>
      <c r="D4" s="1"/>
      <c r="F4" s="1"/>
      <c r="G4" s="5" t="s">
        <v>1</v>
      </c>
      <c r="H4" s="5" t="s">
        <v>2</v>
      </c>
      <c r="I4" s="1"/>
      <c r="J4" s="6" t="s">
        <v>3</v>
      </c>
      <c r="K4" s="7"/>
      <c r="L4" s="8"/>
    </row>
    <row r="5" ht="15.75" customHeight="1">
      <c r="A5" s="1"/>
      <c r="D5" s="1"/>
      <c r="F5" s="1"/>
      <c r="G5" s="9"/>
      <c r="H5" s="9"/>
      <c r="I5" s="1"/>
      <c r="J5" s="10" t="s">
        <v>4</v>
      </c>
      <c r="K5" s="10" t="s">
        <v>5</v>
      </c>
      <c r="L5" s="10" t="s">
        <v>6</v>
      </c>
    </row>
    <row r="6" ht="41.25" customHeight="1">
      <c r="A6" s="1"/>
      <c r="B6" s="11" t="s">
        <v>7</v>
      </c>
      <c r="F6" s="1"/>
      <c r="G6" s="12">
        <v>1.1</v>
      </c>
      <c r="H6" s="13" t="s">
        <v>8</v>
      </c>
      <c r="I6" s="1"/>
      <c r="J6" s="12" t="s">
        <v>9</v>
      </c>
      <c r="K6" s="13" t="s">
        <v>10</v>
      </c>
      <c r="L6" s="13" t="s">
        <v>11</v>
      </c>
    </row>
    <row r="7" ht="41.25" customHeight="1">
      <c r="A7" s="1"/>
      <c r="F7" s="1"/>
      <c r="G7" s="12">
        <v>1.2</v>
      </c>
      <c r="H7" s="13" t="s">
        <v>12</v>
      </c>
      <c r="I7" s="1"/>
      <c r="J7" s="12" t="s">
        <v>13</v>
      </c>
      <c r="K7" s="13" t="s">
        <v>14</v>
      </c>
      <c r="L7" s="13" t="s">
        <v>15</v>
      </c>
    </row>
    <row r="8" ht="41.25" customHeight="1">
      <c r="A8" s="1"/>
      <c r="F8" s="1"/>
      <c r="G8" s="12">
        <v>1.3</v>
      </c>
      <c r="H8" s="13" t="s">
        <v>16</v>
      </c>
      <c r="I8" s="14"/>
      <c r="J8" s="12" t="s">
        <v>17</v>
      </c>
      <c r="K8" s="13" t="s">
        <v>18</v>
      </c>
      <c r="L8" s="13" t="s">
        <v>19</v>
      </c>
    </row>
    <row r="9" ht="41.25" customHeight="1">
      <c r="A9" s="14"/>
      <c r="F9" s="14"/>
      <c r="G9" s="12">
        <v>1.4</v>
      </c>
      <c r="H9" s="13" t="s">
        <v>20</v>
      </c>
      <c r="I9" s="14"/>
      <c r="J9" s="12" t="s">
        <v>21</v>
      </c>
      <c r="K9" s="13" t="s">
        <v>22</v>
      </c>
      <c r="L9" s="13" t="s">
        <v>23</v>
      </c>
    </row>
    <row r="10" ht="41.25" customHeight="1">
      <c r="A10" s="14"/>
      <c r="F10" s="14"/>
      <c r="G10" s="12">
        <v>1.5</v>
      </c>
      <c r="H10" s="13" t="s">
        <v>24</v>
      </c>
      <c r="I10" s="14"/>
      <c r="J10" s="12" t="s">
        <v>25</v>
      </c>
      <c r="K10" s="13" t="s">
        <v>26</v>
      </c>
      <c r="L10" s="13" t="s">
        <v>27</v>
      </c>
    </row>
    <row r="11" ht="41.25" customHeight="1">
      <c r="A11" s="14"/>
      <c r="F11" s="14"/>
      <c r="G11" s="12">
        <v>1.6</v>
      </c>
      <c r="H11" s="13" t="s">
        <v>28</v>
      </c>
      <c r="I11" s="14"/>
      <c r="J11" s="12" t="s">
        <v>29</v>
      </c>
      <c r="K11" s="13" t="s">
        <v>30</v>
      </c>
      <c r="L11" s="13" t="s">
        <v>31</v>
      </c>
    </row>
    <row r="12" ht="41.25" customHeight="1">
      <c r="A12" s="14"/>
      <c r="F12" s="14"/>
      <c r="G12" s="14"/>
      <c r="H12" s="14"/>
      <c r="I12" s="14"/>
      <c r="J12" s="12" t="s">
        <v>32</v>
      </c>
      <c r="K12" s="13" t="s">
        <v>33</v>
      </c>
      <c r="L12" s="13" t="s">
        <v>34</v>
      </c>
    </row>
    <row r="13" ht="41.25" customHeight="1">
      <c r="A13" s="14"/>
      <c r="F13" s="14"/>
      <c r="G13" s="14"/>
      <c r="H13" s="14"/>
      <c r="I13" s="14"/>
      <c r="J13" s="12" t="s">
        <v>35</v>
      </c>
      <c r="K13" s="13" t="s">
        <v>36</v>
      </c>
      <c r="L13" s="13" t="s">
        <v>37</v>
      </c>
    </row>
    <row r="14" ht="41.25" customHeight="1">
      <c r="A14" s="14"/>
      <c r="F14" s="14"/>
      <c r="G14" s="14"/>
      <c r="H14" s="15"/>
      <c r="I14" s="14"/>
      <c r="J14" s="12" t="s">
        <v>38</v>
      </c>
      <c r="K14" s="13" t="s">
        <v>39</v>
      </c>
      <c r="L14" s="13" t="s">
        <v>40</v>
      </c>
    </row>
    <row r="15" ht="41.25" customHeight="1">
      <c r="A15" s="14"/>
      <c r="B15" s="16"/>
      <c r="F15" s="14"/>
      <c r="G15" s="14"/>
      <c r="H15" s="15"/>
      <c r="I15" s="14"/>
      <c r="J15" s="12" t="s">
        <v>41</v>
      </c>
      <c r="K15" s="13" t="s">
        <v>42</v>
      </c>
      <c r="L15" s="13" t="s">
        <v>43</v>
      </c>
    </row>
    <row r="16" ht="41.25" customHeight="1">
      <c r="A16" s="14"/>
      <c r="F16" s="14"/>
      <c r="G16" s="14"/>
      <c r="H16" s="15"/>
      <c r="I16" s="14"/>
      <c r="J16" s="14"/>
      <c r="K16" s="14"/>
      <c r="L16" s="14"/>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B2:B5"/>
    <mergeCell ref="C2:C5"/>
    <mergeCell ref="E2:E5"/>
    <mergeCell ref="G4:G5"/>
    <mergeCell ref="H4:H5"/>
    <mergeCell ref="J4:L4"/>
    <mergeCell ref="B6:E14"/>
    <mergeCell ref="B15:E1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0.29"/>
    <col customWidth="1" min="2" max="2" width="13.86"/>
    <col customWidth="1" min="3" max="3" width="21.14"/>
    <col customWidth="1" min="4" max="4" width="11.0"/>
    <col customWidth="1" min="5" max="5" width="48.86"/>
    <col customWidth="1" min="6" max="6" width="49.57"/>
    <col customWidth="1" min="7" max="22" width="7.57"/>
    <col customWidth="1" min="23" max="23" width="33.86"/>
    <col customWidth="1" hidden="1" min="24" max="24" width="33.86"/>
  </cols>
  <sheetData>
    <row r="1" ht="12.75" customHeight="1">
      <c r="A1" s="17"/>
      <c r="B1" s="18"/>
      <c r="C1" s="18"/>
      <c r="D1" s="18"/>
      <c r="E1" s="18"/>
      <c r="F1" s="18"/>
      <c r="G1" s="19" t="s">
        <v>44</v>
      </c>
      <c r="L1" s="20"/>
      <c r="M1" s="19" t="s">
        <v>3</v>
      </c>
      <c r="V1" s="20"/>
      <c r="W1" s="21"/>
      <c r="X1" s="22"/>
    </row>
    <row r="2" ht="12.75" customHeight="1">
      <c r="A2" s="23" t="s">
        <v>45</v>
      </c>
      <c r="B2" s="23" t="s">
        <v>46</v>
      </c>
      <c r="C2" s="23" t="s">
        <v>47</v>
      </c>
      <c r="D2" s="23" t="s">
        <v>48</v>
      </c>
      <c r="E2" s="23" t="s">
        <v>49</v>
      </c>
      <c r="F2" s="23" t="s">
        <v>50</v>
      </c>
      <c r="G2" s="24">
        <v>1.1</v>
      </c>
      <c r="H2" s="25">
        <v>1.2</v>
      </c>
      <c r="I2" s="25">
        <v>1.3</v>
      </c>
      <c r="J2" s="25">
        <v>1.4</v>
      </c>
      <c r="K2" s="25">
        <v>1.5</v>
      </c>
      <c r="L2" s="26">
        <v>1.6</v>
      </c>
      <c r="M2" s="24" t="s">
        <v>32</v>
      </c>
      <c r="N2" s="25" t="s">
        <v>13</v>
      </c>
      <c r="O2" s="25" t="s">
        <v>25</v>
      </c>
      <c r="P2" s="25" t="s">
        <v>21</v>
      </c>
      <c r="Q2" s="25" t="s">
        <v>17</v>
      </c>
      <c r="R2" s="25" t="s">
        <v>38</v>
      </c>
      <c r="S2" s="25" t="s">
        <v>29</v>
      </c>
      <c r="T2" s="25" t="s">
        <v>9</v>
      </c>
      <c r="U2" s="25" t="s">
        <v>35</v>
      </c>
      <c r="V2" s="26" t="s">
        <v>41</v>
      </c>
      <c r="W2" s="23" t="s">
        <v>51</v>
      </c>
      <c r="X2" s="27"/>
    </row>
    <row r="3" ht="12.75" customHeight="1">
      <c r="A3" s="28">
        <v>1.0</v>
      </c>
      <c r="B3" s="29">
        <v>1.0</v>
      </c>
      <c r="C3" s="30" t="s">
        <v>52</v>
      </c>
      <c r="D3" s="29">
        <v>1.0</v>
      </c>
      <c r="E3" s="30" t="s">
        <v>53</v>
      </c>
      <c r="F3" s="31" t="s">
        <v>54</v>
      </c>
      <c r="G3" s="32" t="b">
        <v>0</v>
      </c>
      <c r="H3" s="33" t="b">
        <v>0</v>
      </c>
      <c r="I3" s="33" t="b">
        <v>0</v>
      </c>
      <c r="J3" s="34" t="b">
        <v>1</v>
      </c>
      <c r="K3" s="34" t="b">
        <v>1</v>
      </c>
      <c r="L3" s="35" t="b">
        <v>1</v>
      </c>
      <c r="M3" s="32" t="b">
        <v>0</v>
      </c>
      <c r="N3" s="33" t="b">
        <v>0</v>
      </c>
      <c r="O3" s="34" t="b">
        <v>1</v>
      </c>
      <c r="P3" s="33" t="b">
        <v>0</v>
      </c>
      <c r="Q3" s="33" t="b">
        <v>0</v>
      </c>
      <c r="R3" s="33" t="b">
        <v>0</v>
      </c>
      <c r="S3" s="34" t="b">
        <v>1</v>
      </c>
      <c r="T3" s="33" t="b">
        <v>0</v>
      </c>
      <c r="U3" s="33" t="b">
        <v>0</v>
      </c>
      <c r="V3" s="36" t="b">
        <v>0</v>
      </c>
      <c r="W3" s="37" t="s">
        <v>55</v>
      </c>
      <c r="X3" s="38">
        <f>IFERROR(__xludf.DUMMYFUNCTION("ArrayFormula(COUNTUNIQUE($C$3:C3))"),1.0)</f>
        <v>1</v>
      </c>
      <c r="Y3" s="39"/>
      <c r="Z3" s="39"/>
    </row>
    <row r="4" ht="12.75" customHeight="1">
      <c r="A4" s="40">
        <v>1.0</v>
      </c>
      <c r="B4" s="41">
        <v>1.0</v>
      </c>
      <c r="C4" s="42" t="s">
        <v>52</v>
      </c>
      <c r="D4" s="41">
        <v>2.0</v>
      </c>
      <c r="E4" s="42" t="s">
        <v>56</v>
      </c>
      <c r="F4" s="43" t="s">
        <v>57</v>
      </c>
      <c r="G4" s="44" t="b">
        <v>0</v>
      </c>
      <c r="H4" s="45" t="b">
        <v>0</v>
      </c>
      <c r="I4" s="45" t="b">
        <v>0</v>
      </c>
      <c r="J4" s="46" t="b">
        <v>1</v>
      </c>
      <c r="K4" s="46" t="b">
        <v>1</v>
      </c>
      <c r="L4" s="47" t="b">
        <v>1</v>
      </c>
      <c r="M4" s="44" t="b">
        <v>0</v>
      </c>
      <c r="N4" s="45" t="b">
        <v>0</v>
      </c>
      <c r="O4" s="46" t="b">
        <v>1</v>
      </c>
      <c r="P4" s="45" t="b">
        <v>0</v>
      </c>
      <c r="Q4" s="45" t="b">
        <v>0</v>
      </c>
      <c r="R4" s="45" t="b">
        <v>0</v>
      </c>
      <c r="S4" s="45" t="b">
        <v>0</v>
      </c>
      <c r="T4" s="45" t="b">
        <v>0</v>
      </c>
      <c r="U4" s="45" t="b">
        <v>0</v>
      </c>
      <c r="V4" s="48" t="b">
        <v>0</v>
      </c>
      <c r="W4" s="49" t="s">
        <v>55</v>
      </c>
      <c r="X4" s="50">
        <f>IFERROR(__xludf.DUMMYFUNCTION("ArrayFormula(mod(COUNTUNIQUE($C$3:C4),2))"),1.0)</f>
        <v>1</v>
      </c>
      <c r="Y4" s="51"/>
      <c r="Z4" s="51"/>
    </row>
    <row r="5" ht="12.75" customHeight="1">
      <c r="A5" s="40">
        <v>1.0</v>
      </c>
      <c r="B5" s="41">
        <v>1.0</v>
      </c>
      <c r="C5" s="42" t="s">
        <v>52</v>
      </c>
      <c r="D5" s="41">
        <v>3.0</v>
      </c>
      <c r="E5" s="42" t="s">
        <v>58</v>
      </c>
      <c r="F5" s="43" t="s">
        <v>59</v>
      </c>
      <c r="G5" s="44" t="b">
        <v>0</v>
      </c>
      <c r="H5" s="45" t="b">
        <v>0</v>
      </c>
      <c r="I5" s="45" t="b">
        <v>0</v>
      </c>
      <c r="J5" s="46" t="b">
        <v>1</v>
      </c>
      <c r="K5" s="46" t="b">
        <v>1</v>
      </c>
      <c r="L5" s="47" t="b">
        <v>1</v>
      </c>
      <c r="M5" s="44" t="b">
        <v>0</v>
      </c>
      <c r="N5" s="45" t="b">
        <v>0</v>
      </c>
      <c r="O5" s="46" t="b">
        <v>1</v>
      </c>
      <c r="P5" s="45" t="b">
        <v>0</v>
      </c>
      <c r="Q5" s="45" t="b">
        <v>0</v>
      </c>
      <c r="R5" s="46" t="b">
        <v>1</v>
      </c>
      <c r="S5" s="45" t="b">
        <v>0</v>
      </c>
      <c r="T5" s="45" t="b">
        <v>0</v>
      </c>
      <c r="U5" s="45" t="b">
        <v>0</v>
      </c>
      <c r="V5" s="48" t="b">
        <v>0</v>
      </c>
      <c r="W5" s="49" t="s">
        <v>55</v>
      </c>
      <c r="X5" s="50">
        <f>IFERROR(__xludf.DUMMYFUNCTION("ArrayFormula(mod(COUNTUNIQUE($C$3:C5),2))"),1.0)</f>
        <v>1</v>
      </c>
      <c r="Y5" s="51"/>
      <c r="Z5" s="51"/>
    </row>
    <row r="6" ht="12.75" customHeight="1">
      <c r="A6" s="40">
        <v>1.0</v>
      </c>
      <c r="B6" s="41">
        <v>1.0</v>
      </c>
      <c r="C6" s="42" t="s">
        <v>52</v>
      </c>
      <c r="D6" s="41">
        <v>4.0</v>
      </c>
      <c r="E6" s="42" t="s">
        <v>60</v>
      </c>
      <c r="F6" s="43" t="s">
        <v>61</v>
      </c>
      <c r="G6" s="44" t="b">
        <v>0</v>
      </c>
      <c r="H6" s="45" t="b">
        <v>0</v>
      </c>
      <c r="I6" s="45" t="b">
        <v>0</v>
      </c>
      <c r="J6" s="46" t="b">
        <v>1</v>
      </c>
      <c r="K6" s="46" t="b">
        <v>1</v>
      </c>
      <c r="L6" s="47" t="b">
        <v>1</v>
      </c>
      <c r="M6" s="44" t="b">
        <v>0</v>
      </c>
      <c r="N6" s="45" t="b">
        <v>0</v>
      </c>
      <c r="O6" s="46" t="b">
        <v>1</v>
      </c>
      <c r="P6" s="45" t="b">
        <v>0</v>
      </c>
      <c r="Q6" s="45" t="b">
        <v>0</v>
      </c>
      <c r="R6" s="46" t="b">
        <v>1</v>
      </c>
      <c r="S6" s="45" t="b">
        <v>0</v>
      </c>
      <c r="T6" s="45" t="b">
        <v>0</v>
      </c>
      <c r="U6" s="45" t="b">
        <v>0</v>
      </c>
      <c r="V6" s="48" t="b">
        <v>0</v>
      </c>
      <c r="W6" s="49" t="s">
        <v>55</v>
      </c>
      <c r="X6" s="50">
        <f>IFERROR(__xludf.DUMMYFUNCTION("ArrayFormula(mod(COUNTUNIQUE($C$3:C6),2))"),1.0)</f>
        <v>1</v>
      </c>
      <c r="Y6" s="51"/>
      <c r="Z6" s="51"/>
    </row>
    <row r="7" ht="12.75" customHeight="1">
      <c r="A7" s="40">
        <v>1.0</v>
      </c>
      <c r="B7" s="41">
        <v>1.0</v>
      </c>
      <c r="C7" s="42" t="s">
        <v>52</v>
      </c>
      <c r="D7" s="41">
        <v>5.0</v>
      </c>
      <c r="E7" s="42" t="s">
        <v>62</v>
      </c>
      <c r="F7" s="43" t="s">
        <v>63</v>
      </c>
      <c r="G7" s="44" t="b">
        <v>0</v>
      </c>
      <c r="H7" s="45" t="b">
        <v>0</v>
      </c>
      <c r="I7" s="45" t="b">
        <v>0</v>
      </c>
      <c r="J7" s="46" t="b">
        <v>1</v>
      </c>
      <c r="K7" s="46" t="b">
        <v>1</v>
      </c>
      <c r="L7" s="47" t="b">
        <v>1</v>
      </c>
      <c r="M7" s="44" t="b">
        <v>0</v>
      </c>
      <c r="N7" s="45" t="b">
        <v>0</v>
      </c>
      <c r="O7" s="46" t="b">
        <v>1</v>
      </c>
      <c r="P7" s="45" t="b">
        <v>0</v>
      </c>
      <c r="Q7" s="45" t="b">
        <v>0</v>
      </c>
      <c r="R7" s="46" t="b">
        <v>1</v>
      </c>
      <c r="S7" s="45" t="b">
        <v>0</v>
      </c>
      <c r="T7" s="45" t="b">
        <v>0</v>
      </c>
      <c r="U7" s="45" t="b">
        <v>0</v>
      </c>
      <c r="V7" s="48" t="b">
        <v>0</v>
      </c>
      <c r="W7" s="49" t="s">
        <v>55</v>
      </c>
      <c r="X7" s="50">
        <f>IFERROR(__xludf.DUMMYFUNCTION("ArrayFormula(mod(COUNTUNIQUE($C$3:C7),2))"),1.0)</f>
        <v>1</v>
      </c>
      <c r="Y7" s="51"/>
      <c r="Z7" s="51"/>
    </row>
    <row r="8" ht="12.75" customHeight="1">
      <c r="A8" s="40">
        <v>1.0</v>
      </c>
      <c r="B8" s="41">
        <v>1.0</v>
      </c>
      <c r="C8" s="42" t="s">
        <v>52</v>
      </c>
      <c r="D8" s="41">
        <v>6.0</v>
      </c>
      <c r="E8" s="42" t="s">
        <v>64</v>
      </c>
      <c r="F8" s="43" t="s">
        <v>65</v>
      </c>
      <c r="G8" s="44" t="b">
        <v>0</v>
      </c>
      <c r="H8" s="45" t="b">
        <v>0</v>
      </c>
      <c r="I8" s="45" t="b">
        <v>0</v>
      </c>
      <c r="J8" s="46" t="b">
        <v>1</v>
      </c>
      <c r="K8" s="46" t="b">
        <v>1</v>
      </c>
      <c r="L8" s="47" t="b">
        <v>1</v>
      </c>
      <c r="M8" s="44" t="b">
        <v>0</v>
      </c>
      <c r="N8" s="45" t="b">
        <v>0</v>
      </c>
      <c r="O8" s="46" t="b">
        <v>1</v>
      </c>
      <c r="P8" s="45" t="b">
        <v>0</v>
      </c>
      <c r="Q8" s="45" t="b">
        <v>0</v>
      </c>
      <c r="R8" s="46" t="b">
        <v>1</v>
      </c>
      <c r="S8" s="45" t="b">
        <v>0</v>
      </c>
      <c r="T8" s="45" t="b">
        <v>0</v>
      </c>
      <c r="U8" s="45" t="b">
        <v>0</v>
      </c>
      <c r="V8" s="47" t="b">
        <v>1</v>
      </c>
      <c r="W8" s="49" t="s">
        <v>55</v>
      </c>
      <c r="X8" s="50">
        <f>IFERROR(__xludf.DUMMYFUNCTION("ArrayFormula(mod(COUNTUNIQUE($C$3:C8),2))"),1.0)</f>
        <v>1</v>
      </c>
      <c r="Y8" s="51"/>
      <c r="Z8" s="51"/>
    </row>
    <row r="9" ht="12.75" customHeight="1">
      <c r="A9" s="40">
        <v>1.0</v>
      </c>
      <c r="B9" s="41">
        <v>2.0</v>
      </c>
      <c r="C9" s="42" t="s">
        <v>66</v>
      </c>
      <c r="D9" s="41">
        <v>1.0</v>
      </c>
      <c r="E9" s="42" t="s">
        <v>67</v>
      </c>
      <c r="F9" s="43" t="s">
        <v>68</v>
      </c>
      <c r="G9" s="52" t="b">
        <v>0</v>
      </c>
      <c r="H9" s="53" t="b">
        <v>0</v>
      </c>
      <c r="I9" s="53" t="b">
        <v>0</v>
      </c>
      <c r="J9" s="46" t="b">
        <v>1</v>
      </c>
      <c r="K9" s="53" t="b">
        <v>0</v>
      </c>
      <c r="L9" s="54" t="b">
        <v>0</v>
      </c>
      <c r="M9" s="52" t="b">
        <v>0</v>
      </c>
      <c r="N9" s="46" t="b">
        <v>1</v>
      </c>
      <c r="O9" s="53" t="b">
        <v>0</v>
      </c>
      <c r="P9" s="53" t="b">
        <v>0</v>
      </c>
      <c r="Q9" s="53" t="b">
        <v>0</v>
      </c>
      <c r="R9" s="46" t="b">
        <v>1</v>
      </c>
      <c r="S9" s="53" t="b">
        <v>0</v>
      </c>
      <c r="T9" s="53" t="b">
        <v>0</v>
      </c>
      <c r="U9" s="53" t="b">
        <v>0</v>
      </c>
      <c r="V9" s="54" t="b">
        <v>0</v>
      </c>
      <c r="W9" s="55"/>
      <c r="X9" s="56">
        <f>IFERROR(__xludf.DUMMYFUNCTION("ArrayFormula(mod(COUNTUNIQUE($C$3:C9),2))"),0.0)</f>
        <v>0</v>
      </c>
      <c r="Y9" s="51"/>
      <c r="Z9" s="51"/>
    </row>
    <row r="10" ht="12.75" customHeight="1">
      <c r="A10" s="40">
        <v>1.0</v>
      </c>
      <c r="B10" s="41">
        <v>2.0</v>
      </c>
      <c r="C10" s="42" t="s">
        <v>66</v>
      </c>
      <c r="D10" s="41">
        <v>2.0</v>
      </c>
      <c r="E10" s="42" t="s">
        <v>69</v>
      </c>
      <c r="F10" s="43" t="s">
        <v>70</v>
      </c>
      <c r="G10" s="52" t="b">
        <v>0</v>
      </c>
      <c r="H10" s="53" t="b">
        <v>0</v>
      </c>
      <c r="I10" s="53" t="b">
        <v>0</v>
      </c>
      <c r="J10" s="46" t="b">
        <v>1</v>
      </c>
      <c r="K10" s="53" t="b">
        <v>0</v>
      </c>
      <c r="L10" s="54" t="b">
        <v>0</v>
      </c>
      <c r="M10" s="52" t="b">
        <v>0</v>
      </c>
      <c r="N10" s="46" t="b">
        <v>1</v>
      </c>
      <c r="O10" s="53" t="b">
        <v>0</v>
      </c>
      <c r="P10" s="53" t="b">
        <v>0</v>
      </c>
      <c r="Q10" s="53" t="b">
        <v>0</v>
      </c>
      <c r="R10" s="46" t="b">
        <v>1</v>
      </c>
      <c r="S10" s="53" t="b">
        <v>0</v>
      </c>
      <c r="T10" s="53" t="b">
        <v>0</v>
      </c>
      <c r="U10" s="53" t="b">
        <v>0</v>
      </c>
      <c r="V10" s="54" t="b">
        <v>0</v>
      </c>
      <c r="W10" s="55"/>
      <c r="X10" s="56">
        <f>IFERROR(__xludf.DUMMYFUNCTION("ArrayFormula(mod(COUNTUNIQUE($C$3:C10),2))"),0.0)</f>
        <v>0</v>
      </c>
      <c r="Y10" s="51"/>
      <c r="Z10" s="51"/>
    </row>
    <row r="11" ht="12.75" customHeight="1">
      <c r="A11" s="40">
        <v>1.0</v>
      </c>
      <c r="B11" s="41">
        <v>2.0</v>
      </c>
      <c r="C11" s="42" t="s">
        <v>66</v>
      </c>
      <c r="D11" s="41">
        <v>3.0</v>
      </c>
      <c r="E11" s="42" t="s">
        <v>71</v>
      </c>
      <c r="F11" s="43" t="s">
        <v>72</v>
      </c>
      <c r="G11" s="52" t="b">
        <v>0</v>
      </c>
      <c r="H11" s="53" t="b">
        <v>0</v>
      </c>
      <c r="I11" s="53" t="b">
        <v>0</v>
      </c>
      <c r="J11" s="46" t="b">
        <v>1</v>
      </c>
      <c r="K11" s="53" t="b">
        <v>0</v>
      </c>
      <c r="L11" s="54" t="b">
        <v>0</v>
      </c>
      <c r="M11" s="52" t="b">
        <v>0</v>
      </c>
      <c r="N11" s="46" t="b">
        <v>1</v>
      </c>
      <c r="O11" s="53" t="b">
        <v>0</v>
      </c>
      <c r="P11" s="53" t="b">
        <v>0</v>
      </c>
      <c r="Q11" s="53" t="b">
        <v>0</v>
      </c>
      <c r="R11" s="46" t="b">
        <v>1</v>
      </c>
      <c r="S11" s="53" t="b">
        <v>0</v>
      </c>
      <c r="T11" s="53" t="b">
        <v>0</v>
      </c>
      <c r="U11" s="53" t="b">
        <v>0</v>
      </c>
      <c r="V11" s="54" t="b">
        <v>0</v>
      </c>
      <c r="W11" s="55"/>
      <c r="X11" s="56">
        <f>IFERROR(__xludf.DUMMYFUNCTION("ArrayFormula(mod(COUNTUNIQUE($C$3:C11),2))"),0.0)</f>
        <v>0</v>
      </c>
      <c r="Y11" s="51"/>
      <c r="Z11" s="51"/>
    </row>
    <row r="12" ht="12.75" customHeight="1">
      <c r="A12" s="40">
        <v>1.0</v>
      </c>
      <c r="B12" s="41">
        <v>2.0</v>
      </c>
      <c r="C12" s="42" t="s">
        <v>66</v>
      </c>
      <c r="D12" s="41">
        <v>4.0</v>
      </c>
      <c r="E12" s="42" t="s">
        <v>73</v>
      </c>
      <c r="F12" s="43" t="s">
        <v>74</v>
      </c>
      <c r="G12" s="52" t="b">
        <v>0</v>
      </c>
      <c r="H12" s="53" t="b">
        <v>0</v>
      </c>
      <c r="I12" s="53" t="b">
        <v>0</v>
      </c>
      <c r="J12" s="46" t="b">
        <v>1</v>
      </c>
      <c r="K12" s="53" t="b">
        <v>0</v>
      </c>
      <c r="L12" s="54" t="b">
        <v>0</v>
      </c>
      <c r="M12" s="52" t="b">
        <v>0</v>
      </c>
      <c r="N12" s="46" t="b">
        <v>1</v>
      </c>
      <c r="O12" s="53" t="b">
        <v>0</v>
      </c>
      <c r="P12" s="46" t="b">
        <v>1</v>
      </c>
      <c r="Q12" s="53" t="b">
        <v>0</v>
      </c>
      <c r="R12" s="46" t="b">
        <v>1</v>
      </c>
      <c r="S12" s="53" t="b">
        <v>0</v>
      </c>
      <c r="T12" s="53" t="b">
        <v>0</v>
      </c>
      <c r="U12" s="53" t="b">
        <v>0</v>
      </c>
      <c r="V12" s="54" t="b">
        <v>0</v>
      </c>
      <c r="W12" s="55"/>
      <c r="X12" s="56">
        <f>IFERROR(__xludf.DUMMYFUNCTION("ArrayFormula(mod(COUNTUNIQUE($C$3:C12),2))"),0.0)</f>
        <v>0</v>
      </c>
      <c r="Y12" s="51"/>
      <c r="Z12" s="51"/>
    </row>
    <row r="13" ht="12.75" customHeight="1">
      <c r="A13" s="40">
        <v>1.0</v>
      </c>
      <c r="B13" s="41">
        <v>2.0</v>
      </c>
      <c r="C13" s="42" t="s">
        <v>66</v>
      </c>
      <c r="D13" s="41">
        <v>5.0</v>
      </c>
      <c r="E13" s="42" t="s">
        <v>75</v>
      </c>
      <c r="F13" s="43" t="s">
        <v>76</v>
      </c>
      <c r="G13" s="52" t="b">
        <v>0</v>
      </c>
      <c r="H13" s="53" t="b">
        <v>0</v>
      </c>
      <c r="I13" s="53" t="b">
        <v>0</v>
      </c>
      <c r="J13" s="46" t="b">
        <v>1</v>
      </c>
      <c r="K13" s="53" t="b">
        <v>0</v>
      </c>
      <c r="L13" s="54" t="b">
        <v>0</v>
      </c>
      <c r="M13" s="52" t="b">
        <v>0</v>
      </c>
      <c r="N13" s="46" t="b">
        <v>1</v>
      </c>
      <c r="O13" s="53" t="b">
        <v>0</v>
      </c>
      <c r="P13" s="53" t="b">
        <v>0</v>
      </c>
      <c r="Q13" s="53" t="b">
        <v>0</v>
      </c>
      <c r="R13" s="46" t="b">
        <v>1</v>
      </c>
      <c r="S13" s="53" t="b">
        <v>0</v>
      </c>
      <c r="T13" s="53" t="b">
        <v>0</v>
      </c>
      <c r="U13" s="53" t="b">
        <v>0</v>
      </c>
      <c r="V13" s="54" t="b">
        <v>0</v>
      </c>
      <c r="W13" s="55"/>
      <c r="X13" s="56">
        <f>IFERROR(__xludf.DUMMYFUNCTION("ArrayFormula(mod(COUNTUNIQUE($C$3:C13),2))"),0.0)</f>
        <v>0</v>
      </c>
      <c r="Y13" s="51"/>
      <c r="Z13" s="51"/>
    </row>
    <row r="14" ht="12.75" customHeight="1">
      <c r="A14" s="40">
        <v>1.0</v>
      </c>
      <c r="B14" s="41">
        <v>2.0</v>
      </c>
      <c r="C14" s="42" t="s">
        <v>66</v>
      </c>
      <c r="D14" s="41">
        <v>6.0</v>
      </c>
      <c r="E14" s="42" t="s">
        <v>77</v>
      </c>
      <c r="F14" s="43" t="s">
        <v>78</v>
      </c>
      <c r="G14" s="52" t="b">
        <v>0</v>
      </c>
      <c r="H14" s="53" t="b">
        <v>0</v>
      </c>
      <c r="I14" s="53" t="b">
        <v>0</v>
      </c>
      <c r="J14" s="46" t="b">
        <v>1</v>
      </c>
      <c r="K14" s="53" t="b">
        <v>0</v>
      </c>
      <c r="L14" s="54" t="b">
        <v>0</v>
      </c>
      <c r="M14" s="52" t="b">
        <v>0</v>
      </c>
      <c r="N14" s="46" t="b">
        <v>1</v>
      </c>
      <c r="O14" s="53" t="b">
        <v>0</v>
      </c>
      <c r="P14" s="46" t="b">
        <v>1</v>
      </c>
      <c r="Q14" s="53" t="b">
        <v>0</v>
      </c>
      <c r="R14" s="46" t="b">
        <v>1</v>
      </c>
      <c r="S14" s="53" t="b">
        <v>0</v>
      </c>
      <c r="T14" s="53" t="b">
        <v>0</v>
      </c>
      <c r="U14" s="53" t="b">
        <v>0</v>
      </c>
      <c r="V14" s="54" t="b">
        <v>0</v>
      </c>
      <c r="W14" s="55"/>
      <c r="X14" s="56">
        <f>IFERROR(__xludf.DUMMYFUNCTION("ArrayFormula(mod(COUNTUNIQUE($C$3:C14),2))"),0.0)</f>
        <v>0</v>
      </c>
      <c r="Y14" s="51"/>
      <c r="Z14" s="51"/>
    </row>
    <row r="15" ht="12.75" customHeight="1">
      <c r="A15" s="40">
        <v>1.0</v>
      </c>
      <c r="B15" s="41">
        <v>3.0</v>
      </c>
      <c r="C15" s="42" t="s">
        <v>79</v>
      </c>
      <c r="D15" s="41">
        <v>1.0</v>
      </c>
      <c r="E15" s="42" t="s">
        <v>80</v>
      </c>
      <c r="F15" s="43" t="s">
        <v>81</v>
      </c>
      <c r="G15" s="57" t="b">
        <v>1</v>
      </c>
      <c r="H15" s="46" t="b">
        <v>1</v>
      </c>
      <c r="I15" s="46" t="b">
        <v>1</v>
      </c>
      <c r="J15" s="45" t="b">
        <v>0</v>
      </c>
      <c r="K15" s="46" t="b">
        <v>1</v>
      </c>
      <c r="L15" s="48" t="b">
        <v>0</v>
      </c>
      <c r="M15" s="57" t="b">
        <v>1</v>
      </c>
      <c r="N15" s="45" t="b">
        <v>0</v>
      </c>
      <c r="O15" s="45" t="b">
        <v>0</v>
      </c>
      <c r="P15" s="45" t="b">
        <v>0</v>
      </c>
      <c r="Q15" s="45" t="b">
        <v>0</v>
      </c>
      <c r="R15" s="45" t="b">
        <v>0</v>
      </c>
      <c r="S15" s="45" t="b">
        <v>0</v>
      </c>
      <c r="T15" s="45" t="b">
        <v>0</v>
      </c>
      <c r="U15" s="45" t="b">
        <v>0</v>
      </c>
      <c r="V15" s="48" t="b">
        <v>0</v>
      </c>
      <c r="W15" s="58"/>
      <c r="X15" s="50">
        <f>IFERROR(__xludf.DUMMYFUNCTION("ArrayFormula(mod(COUNTUNIQUE($C$3:C15),2))"),1.0)</f>
        <v>1</v>
      </c>
      <c r="Y15" s="51"/>
      <c r="Z15" s="51"/>
    </row>
    <row r="16" ht="12.75" customHeight="1">
      <c r="A16" s="40">
        <v>1.0</v>
      </c>
      <c r="B16" s="41">
        <v>3.0</v>
      </c>
      <c r="C16" s="42" t="s">
        <v>79</v>
      </c>
      <c r="D16" s="41">
        <v>2.0</v>
      </c>
      <c r="E16" s="42" t="s">
        <v>82</v>
      </c>
      <c r="F16" s="43" t="s">
        <v>83</v>
      </c>
      <c r="G16" s="57" t="b">
        <v>1</v>
      </c>
      <c r="H16" s="46" t="b">
        <v>1</v>
      </c>
      <c r="I16" s="46" t="b">
        <v>1</v>
      </c>
      <c r="J16" s="45" t="b">
        <v>0</v>
      </c>
      <c r="K16" s="46" t="b">
        <v>1</v>
      </c>
      <c r="L16" s="48" t="b">
        <v>0</v>
      </c>
      <c r="M16" s="57" t="b">
        <v>1</v>
      </c>
      <c r="N16" s="45" t="b">
        <v>0</v>
      </c>
      <c r="O16" s="45" t="b">
        <v>0</v>
      </c>
      <c r="P16" s="45" t="b">
        <v>0</v>
      </c>
      <c r="Q16" s="45" t="b">
        <v>0</v>
      </c>
      <c r="R16" s="45" t="b">
        <v>0</v>
      </c>
      <c r="S16" s="46" t="b">
        <v>1</v>
      </c>
      <c r="T16" s="45" t="b">
        <v>0</v>
      </c>
      <c r="U16" s="45" t="b">
        <v>0</v>
      </c>
      <c r="V16" s="48" t="b">
        <v>0</v>
      </c>
      <c r="W16" s="58"/>
      <c r="X16" s="50">
        <f>IFERROR(__xludf.DUMMYFUNCTION("ArrayFormula(mod(COUNTUNIQUE($C$3:C16),2))"),1.0)</f>
        <v>1</v>
      </c>
      <c r="Y16" s="51"/>
      <c r="Z16" s="51"/>
    </row>
    <row r="17" ht="12.75" customHeight="1">
      <c r="A17" s="40">
        <v>1.0</v>
      </c>
      <c r="B17" s="41">
        <v>3.0</v>
      </c>
      <c r="C17" s="42" t="s">
        <v>79</v>
      </c>
      <c r="D17" s="41">
        <v>3.0</v>
      </c>
      <c r="E17" s="42" t="s">
        <v>84</v>
      </c>
      <c r="F17" s="43" t="s">
        <v>85</v>
      </c>
      <c r="G17" s="57" t="b">
        <v>1</v>
      </c>
      <c r="H17" s="46" t="b">
        <v>1</v>
      </c>
      <c r="I17" s="46" t="b">
        <v>1</v>
      </c>
      <c r="J17" s="45" t="b">
        <v>0</v>
      </c>
      <c r="K17" s="46" t="b">
        <v>1</v>
      </c>
      <c r="L17" s="48" t="b">
        <v>0</v>
      </c>
      <c r="M17" s="44" t="b">
        <v>0</v>
      </c>
      <c r="N17" s="45" t="b">
        <v>0</v>
      </c>
      <c r="O17" s="45" t="b">
        <v>0</v>
      </c>
      <c r="P17" s="45" t="b">
        <v>0</v>
      </c>
      <c r="Q17" s="45" t="b">
        <v>0</v>
      </c>
      <c r="R17" s="45" t="b">
        <v>0</v>
      </c>
      <c r="S17" s="45" t="b">
        <v>0</v>
      </c>
      <c r="T17" s="45" t="b">
        <v>0</v>
      </c>
      <c r="U17" s="46" t="b">
        <v>1</v>
      </c>
      <c r="V17" s="48" t="b">
        <v>0</v>
      </c>
      <c r="W17" s="58"/>
      <c r="X17" s="50">
        <f>IFERROR(__xludf.DUMMYFUNCTION("ArrayFormula(mod(COUNTUNIQUE($C$3:C17),2))"),1.0)</f>
        <v>1</v>
      </c>
      <c r="Y17" s="51"/>
      <c r="Z17" s="51"/>
    </row>
    <row r="18" ht="12.75" customHeight="1">
      <c r="A18" s="40">
        <v>1.0</v>
      </c>
      <c r="B18" s="41">
        <v>3.0</v>
      </c>
      <c r="C18" s="42" t="s">
        <v>79</v>
      </c>
      <c r="D18" s="41">
        <v>4.0</v>
      </c>
      <c r="E18" s="42" t="s">
        <v>86</v>
      </c>
      <c r="F18" s="43" t="s">
        <v>87</v>
      </c>
      <c r="G18" s="57" t="b">
        <v>1</v>
      </c>
      <c r="H18" s="46" t="b">
        <v>1</v>
      </c>
      <c r="I18" s="46" t="b">
        <v>1</v>
      </c>
      <c r="J18" s="45" t="b">
        <v>0</v>
      </c>
      <c r="K18" s="46" t="b">
        <v>1</v>
      </c>
      <c r="L18" s="48" t="b">
        <v>0</v>
      </c>
      <c r="M18" s="44" t="b">
        <v>0</v>
      </c>
      <c r="N18" s="45" t="b">
        <v>0</v>
      </c>
      <c r="O18" s="45" t="b">
        <v>0</v>
      </c>
      <c r="P18" s="45" t="b">
        <v>0</v>
      </c>
      <c r="Q18" s="45" t="b">
        <v>0</v>
      </c>
      <c r="R18" s="45" t="b">
        <v>0</v>
      </c>
      <c r="S18" s="45" t="b">
        <v>0</v>
      </c>
      <c r="T18" s="45" t="b">
        <v>0</v>
      </c>
      <c r="U18" s="46" t="b">
        <v>1</v>
      </c>
      <c r="V18" s="48" t="b">
        <v>0</v>
      </c>
      <c r="W18" s="58"/>
      <c r="X18" s="50">
        <f>IFERROR(__xludf.DUMMYFUNCTION("ArrayFormula(mod(COUNTUNIQUE($C$3:C18),2))"),1.0)</f>
        <v>1</v>
      </c>
      <c r="Y18" s="51"/>
      <c r="Z18" s="51"/>
    </row>
    <row r="19" ht="12.75" customHeight="1">
      <c r="A19" s="40">
        <v>1.0</v>
      </c>
      <c r="B19" s="41">
        <v>3.0</v>
      </c>
      <c r="C19" s="42" t="s">
        <v>79</v>
      </c>
      <c r="D19" s="41">
        <v>5.0</v>
      </c>
      <c r="E19" s="42" t="s">
        <v>88</v>
      </c>
      <c r="F19" s="43" t="s">
        <v>89</v>
      </c>
      <c r="G19" s="57" t="b">
        <v>1</v>
      </c>
      <c r="H19" s="46" t="b">
        <v>1</v>
      </c>
      <c r="I19" s="46" t="b">
        <v>1</v>
      </c>
      <c r="J19" s="45" t="b">
        <v>0</v>
      </c>
      <c r="K19" s="46" t="b">
        <v>1</v>
      </c>
      <c r="L19" s="48" t="b">
        <v>0</v>
      </c>
      <c r="M19" s="57" t="b">
        <v>1</v>
      </c>
      <c r="N19" s="45" t="b">
        <v>0</v>
      </c>
      <c r="O19" s="45" t="b">
        <v>0</v>
      </c>
      <c r="P19" s="46" t="b">
        <v>1</v>
      </c>
      <c r="Q19" s="45" t="b">
        <v>0</v>
      </c>
      <c r="R19" s="45" t="b">
        <v>0</v>
      </c>
      <c r="S19" s="45" t="b">
        <v>0</v>
      </c>
      <c r="T19" s="45" t="b">
        <v>0</v>
      </c>
      <c r="U19" s="45" t="b">
        <v>0</v>
      </c>
      <c r="V19" s="48" t="b">
        <v>0</v>
      </c>
      <c r="W19" s="58"/>
      <c r="X19" s="50">
        <f>IFERROR(__xludf.DUMMYFUNCTION("ArrayFormula(mod(COUNTUNIQUE($C$3:C19),2))"),1.0)</f>
        <v>1</v>
      </c>
      <c r="Y19" s="51"/>
      <c r="Z19" s="51"/>
    </row>
    <row r="20" ht="12.75" customHeight="1">
      <c r="A20" s="40">
        <v>1.0</v>
      </c>
      <c r="B20" s="41">
        <v>3.0</v>
      </c>
      <c r="C20" s="42" t="s">
        <v>79</v>
      </c>
      <c r="D20" s="41">
        <v>6.0</v>
      </c>
      <c r="E20" s="42" t="s">
        <v>90</v>
      </c>
      <c r="F20" s="43" t="s">
        <v>91</v>
      </c>
      <c r="G20" s="57" t="b">
        <v>1</v>
      </c>
      <c r="H20" s="46" t="b">
        <v>1</v>
      </c>
      <c r="I20" s="46" t="b">
        <v>1</v>
      </c>
      <c r="J20" s="45" t="b">
        <v>0</v>
      </c>
      <c r="K20" s="46" t="b">
        <v>1</v>
      </c>
      <c r="L20" s="48" t="b">
        <v>0</v>
      </c>
      <c r="M20" s="57" t="b">
        <v>1</v>
      </c>
      <c r="N20" s="45" t="b">
        <v>0</v>
      </c>
      <c r="O20" s="45" t="b">
        <v>0</v>
      </c>
      <c r="P20" s="45" t="b">
        <v>0</v>
      </c>
      <c r="Q20" s="45" t="b">
        <v>0</v>
      </c>
      <c r="R20" s="45" t="b">
        <v>0</v>
      </c>
      <c r="S20" s="45" t="b">
        <v>0</v>
      </c>
      <c r="T20" s="45" t="b">
        <v>0</v>
      </c>
      <c r="U20" s="45" t="b">
        <v>0</v>
      </c>
      <c r="V20" s="48" t="b">
        <v>0</v>
      </c>
      <c r="W20" s="58"/>
      <c r="X20" s="50">
        <f>IFERROR(__xludf.DUMMYFUNCTION("ArrayFormula(mod(COUNTUNIQUE($C$3:C20),2))"),1.0)</f>
        <v>1</v>
      </c>
      <c r="Y20" s="51"/>
      <c r="Z20" s="51"/>
    </row>
    <row r="21" ht="12.75" customHeight="1">
      <c r="A21" s="40">
        <v>1.0</v>
      </c>
      <c r="B21" s="41">
        <v>4.0</v>
      </c>
      <c r="C21" s="42" t="s">
        <v>92</v>
      </c>
      <c r="D21" s="41">
        <v>1.0</v>
      </c>
      <c r="E21" s="42" t="s">
        <v>93</v>
      </c>
      <c r="F21" s="43" t="s">
        <v>94</v>
      </c>
      <c r="G21" s="52" t="b">
        <v>0</v>
      </c>
      <c r="H21" s="53" t="b">
        <v>0</v>
      </c>
      <c r="I21" s="53" t="b">
        <v>0</v>
      </c>
      <c r="J21" s="46" t="b">
        <v>1</v>
      </c>
      <c r="K21" s="53" t="b">
        <v>0</v>
      </c>
      <c r="L21" s="47" t="b">
        <v>1</v>
      </c>
      <c r="M21" s="52" t="b">
        <v>0</v>
      </c>
      <c r="N21" s="53" t="b">
        <v>0</v>
      </c>
      <c r="O21" s="53" t="b">
        <v>0</v>
      </c>
      <c r="P21" s="53" t="b">
        <v>0</v>
      </c>
      <c r="Q21" s="46" t="b">
        <v>1</v>
      </c>
      <c r="R21" s="53" t="b">
        <v>0</v>
      </c>
      <c r="S21" s="53" t="b">
        <v>0</v>
      </c>
      <c r="T21" s="53" t="b">
        <v>0</v>
      </c>
      <c r="U21" s="53" t="b">
        <v>0</v>
      </c>
      <c r="V21" s="54" t="b">
        <v>0</v>
      </c>
      <c r="W21" s="49" t="s">
        <v>95</v>
      </c>
      <c r="X21" s="56">
        <f>IFERROR(__xludf.DUMMYFUNCTION("ArrayFormula(mod(COUNTUNIQUE($C$3:C21),2))"),0.0)</f>
        <v>0</v>
      </c>
      <c r="Y21" s="51"/>
      <c r="Z21" s="51"/>
    </row>
    <row r="22" ht="12.75" customHeight="1">
      <c r="A22" s="40">
        <v>1.0</v>
      </c>
      <c r="B22" s="41">
        <v>4.0</v>
      </c>
      <c r="C22" s="42" t="s">
        <v>92</v>
      </c>
      <c r="D22" s="41">
        <v>2.0</v>
      </c>
      <c r="E22" s="42" t="s">
        <v>96</v>
      </c>
      <c r="F22" s="43" t="s">
        <v>97</v>
      </c>
      <c r="G22" s="52" t="b">
        <v>0</v>
      </c>
      <c r="H22" s="53" t="b">
        <v>0</v>
      </c>
      <c r="I22" s="53" t="b">
        <v>0</v>
      </c>
      <c r="J22" s="46" t="b">
        <v>1</v>
      </c>
      <c r="K22" s="53" t="b">
        <v>0</v>
      </c>
      <c r="L22" s="47" t="b">
        <v>1</v>
      </c>
      <c r="M22" s="52" t="b">
        <v>0</v>
      </c>
      <c r="N22" s="53" t="b">
        <v>0</v>
      </c>
      <c r="O22" s="53" t="b">
        <v>0</v>
      </c>
      <c r="P22" s="53" t="b">
        <v>0</v>
      </c>
      <c r="Q22" s="46" t="b">
        <v>1</v>
      </c>
      <c r="R22" s="53" t="b">
        <v>0</v>
      </c>
      <c r="S22" s="53" t="b">
        <v>0</v>
      </c>
      <c r="T22" s="53" t="b">
        <v>0</v>
      </c>
      <c r="U22" s="53" t="b">
        <v>0</v>
      </c>
      <c r="V22" s="54" t="b">
        <v>0</v>
      </c>
      <c r="W22" s="49" t="s">
        <v>95</v>
      </c>
      <c r="X22" s="56">
        <f>IFERROR(__xludf.DUMMYFUNCTION("ArrayFormula(mod(COUNTUNIQUE($C$3:C22),2))"),0.0)</f>
        <v>0</v>
      </c>
      <c r="Y22" s="51"/>
      <c r="Z22" s="51"/>
    </row>
    <row r="23" ht="12.75" customHeight="1">
      <c r="A23" s="40">
        <v>1.0</v>
      </c>
      <c r="B23" s="41">
        <v>4.0</v>
      </c>
      <c r="C23" s="42" t="s">
        <v>92</v>
      </c>
      <c r="D23" s="41">
        <v>3.0</v>
      </c>
      <c r="E23" s="42" t="s">
        <v>98</v>
      </c>
      <c r="F23" s="43" t="s">
        <v>99</v>
      </c>
      <c r="G23" s="52" t="b">
        <v>0</v>
      </c>
      <c r="H23" s="53" t="b">
        <v>0</v>
      </c>
      <c r="I23" s="53" t="b">
        <v>0</v>
      </c>
      <c r="J23" s="46" t="b">
        <v>1</v>
      </c>
      <c r="K23" s="53" t="b">
        <v>0</v>
      </c>
      <c r="L23" s="47" t="b">
        <v>1</v>
      </c>
      <c r="M23" s="52" t="b">
        <v>0</v>
      </c>
      <c r="N23" s="53" t="b">
        <v>0</v>
      </c>
      <c r="O23" s="53" t="b">
        <v>0</v>
      </c>
      <c r="P23" s="53" t="b">
        <v>0</v>
      </c>
      <c r="Q23" s="46" t="b">
        <v>1</v>
      </c>
      <c r="R23" s="53" t="b">
        <v>0</v>
      </c>
      <c r="S23" s="53" t="b">
        <v>0</v>
      </c>
      <c r="T23" s="53" t="b">
        <v>0</v>
      </c>
      <c r="U23" s="53" t="b">
        <v>0</v>
      </c>
      <c r="V23" s="54" t="b">
        <v>0</v>
      </c>
      <c r="W23" s="49" t="s">
        <v>95</v>
      </c>
      <c r="X23" s="56">
        <f>IFERROR(__xludf.DUMMYFUNCTION("ArrayFormula(mod(COUNTUNIQUE($C$3:C23),2))"),0.0)</f>
        <v>0</v>
      </c>
      <c r="Y23" s="51"/>
      <c r="Z23" s="51"/>
    </row>
    <row r="24" ht="12.75" customHeight="1">
      <c r="A24" s="40">
        <v>1.0</v>
      </c>
      <c r="B24" s="41">
        <v>4.0</v>
      </c>
      <c r="C24" s="42" t="s">
        <v>92</v>
      </c>
      <c r="D24" s="41">
        <v>4.0</v>
      </c>
      <c r="E24" s="42" t="s">
        <v>100</v>
      </c>
      <c r="F24" s="43" t="s">
        <v>101</v>
      </c>
      <c r="G24" s="52" t="b">
        <v>0</v>
      </c>
      <c r="H24" s="53" t="b">
        <v>0</v>
      </c>
      <c r="I24" s="53" t="b">
        <v>0</v>
      </c>
      <c r="J24" s="46" t="b">
        <v>1</v>
      </c>
      <c r="K24" s="53" t="b">
        <v>0</v>
      </c>
      <c r="L24" s="47" t="b">
        <v>1</v>
      </c>
      <c r="M24" s="52" t="b">
        <v>0</v>
      </c>
      <c r="N24" s="53" t="b">
        <v>0</v>
      </c>
      <c r="O24" s="53" t="b">
        <v>0</v>
      </c>
      <c r="P24" s="53" t="b">
        <v>0</v>
      </c>
      <c r="Q24" s="46" t="b">
        <v>1</v>
      </c>
      <c r="R24" s="53" t="b">
        <v>0</v>
      </c>
      <c r="S24" s="53" t="b">
        <v>0</v>
      </c>
      <c r="T24" s="53" t="b">
        <v>0</v>
      </c>
      <c r="U24" s="53" t="b">
        <v>0</v>
      </c>
      <c r="V24" s="54" t="b">
        <v>0</v>
      </c>
      <c r="W24" s="49" t="s">
        <v>95</v>
      </c>
      <c r="X24" s="56">
        <f>IFERROR(__xludf.DUMMYFUNCTION("ArrayFormula(mod(COUNTUNIQUE($C$3:C24),2))"),0.0)</f>
        <v>0</v>
      </c>
      <c r="Y24" s="51"/>
      <c r="Z24" s="51"/>
    </row>
    <row r="25" ht="12.75" customHeight="1">
      <c r="A25" s="40">
        <v>1.0</v>
      </c>
      <c r="B25" s="41">
        <v>4.0</v>
      </c>
      <c r="C25" s="42" t="s">
        <v>92</v>
      </c>
      <c r="D25" s="41">
        <v>5.0</v>
      </c>
      <c r="E25" s="42" t="s">
        <v>102</v>
      </c>
      <c r="F25" s="43" t="s">
        <v>103</v>
      </c>
      <c r="G25" s="52" t="b">
        <v>0</v>
      </c>
      <c r="H25" s="53" t="b">
        <v>0</v>
      </c>
      <c r="I25" s="53" t="b">
        <v>0</v>
      </c>
      <c r="J25" s="46" t="b">
        <v>1</v>
      </c>
      <c r="K25" s="53" t="b">
        <v>0</v>
      </c>
      <c r="L25" s="47" t="b">
        <v>1</v>
      </c>
      <c r="M25" s="52" t="b">
        <v>0</v>
      </c>
      <c r="N25" s="53" t="b">
        <v>0</v>
      </c>
      <c r="O25" s="53" t="b">
        <v>0</v>
      </c>
      <c r="P25" s="53" t="b">
        <v>0</v>
      </c>
      <c r="Q25" s="46" t="b">
        <v>1</v>
      </c>
      <c r="R25" s="53" t="b">
        <v>0</v>
      </c>
      <c r="S25" s="53" t="b">
        <v>0</v>
      </c>
      <c r="T25" s="53" t="b">
        <v>0</v>
      </c>
      <c r="U25" s="53" t="b">
        <v>0</v>
      </c>
      <c r="V25" s="54" t="b">
        <v>0</v>
      </c>
      <c r="W25" s="49" t="s">
        <v>95</v>
      </c>
      <c r="X25" s="56">
        <f>IFERROR(__xludf.DUMMYFUNCTION("ArrayFormula(mod(COUNTUNIQUE($C$3:C25),2))"),0.0)</f>
        <v>0</v>
      </c>
      <c r="Y25" s="51"/>
      <c r="Z25" s="51"/>
    </row>
    <row r="26" ht="12.75" customHeight="1">
      <c r="A26" s="40">
        <v>1.0</v>
      </c>
      <c r="B26" s="41">
        <v>4.0</v>
      </c>
      <c r="C26" s="42" t="s">
        <v>92</v>
      </c>
      <c r="D26" s="41">
        <v>6.0</v>
      </c>
      <c r="E26" s="42" t="s">
        <v>104</v>
      </c>
      <c r="F26" s="43" t="s">
        <v>105</v>
      </c>
      <c r="G26" s="52" t="b">
        <v>0</v>
      </c>
      <c r="H26" s="53" t="b">
        <v>0</v>
      </c>
      <c r="I26" s="53" t="b">
        <v>0</v>
      </c>
      <c r="J26" s="46" t="b">
        <v>1</v>
      </c>
      <c r="K26" s="53" t="b">
        <v>0</v>
      </c>
      <c r="L26" s="47" t="b">
        <v>1</v>
      </c>
      <c r="M26" s="52" t="b">
        <v>0</v>
      </c>
      <c r="N26" s="53" t="b">
        <v>0</v>
      </c>
      <c r="O26" s="53" t="b">
        <v>0</v>
      </c>
      <c r="P26" s="53" t="b">
        <v>0</v>
      </c>
      <c r="Q26" s="46" t="b">
        <v>1</v>
      </c>
      <c r="R26" s="53" t="b">
        <v>0</v>
      </c>
      <c r="S26" s="53" t="b">
        <v>0</v>
      </c>
      <c r="T26" s="53" t="b">
        <v>0</v>
      </c>
      <c r="U26" s="53" t="b">
        <v>0</v>
      </c>
      <c r="V26" s="54" t="b">
        <v>0</v>
      </c>
      <c r="W26" s="49" t="s">
        <v>95</v>
      </c>
      <c r="X26" s="56">
        <f>IFERROR(__xludf.DUMMYFUNCTION("ArrayFormula(mod(COUNTUNIQUE($C$3:C26),2))"),0.0)</f>
        <v>0</v>
      </c>
      <c r="Y26" s="51"/>
      <c r="Z26" s="51"/>
    </row>
    <row r="27" ht="12.75" customHeight="1">
      <c r="A27" s="40">
        <v>1.0</v>
      </c>
      <c r="B27" s="41">
        <v>5.0</v>
      </c>
      <c r="C27" s="42" t="s">
        <v>106</v>
      </c>
      <c r="D27" s="41">
        <v>1.0</v>
      </c>
      <c r="E27" s="42" t="s">
        <v>107</v>
      </c>
      <c r="F27" s="43" t="s">
        <v>108</v>
      </c>
      <c r="G27" s="44" t="b">
        <v>0</v>
      </c>
      <c r="H27" s="45" t="b">
        <v>0</v>
      </c>
      <c r="I27" s="45" t="b">
        <v>0</v>
      </c>
      <c r="J27" s="46" t="b">
        <v>1</v>
      </c>
      <c r="K27" s="45" t="b">
        <v>0</v>
      </c>
      <c r="L27" s="47" t="b">
        <v>1</v>
      </c>
      <c r="M27" s="44" t="b">
        <v>0</v>
      </c>
      <c r="N27" s="46" t="b">
        <v>1</v>
      </c>
      <c r="O27" s="45" t="b">
        <v>0</v>
      </c>
      <c r="P27" s="45" t="b">
        <v>0</v>
      </c>
      <c r="Q27" s="45" t="b">
        <v>0</v>
      </c>
      <c r="R27" s="46" t="b">
        <v>1</v>
      </c>
      <c r="S27" s="45" t="b">
        <v>0</v>
      </c>
      <c r="T27" s="45" t="b">
        <v>0</v>
      </c>
      <c r="U27" s="45" t="b">
        <v>0</v>
      </c>
      <c r="V27" s="48" t="b">
        <v>0</v>
      </c>
      <c r="W27" s="49" t="s">
        <v>109</v>
      </c>
      <c r="X27" s="50">
        <f>IFERROR(__xludf.DUMMYFUNCTION("ArrayFormula(mod(COUNTUNIQUE($C$3:C27),2))"),1.0)</f>
        <v>1</v>
      </c>
      <c r="Y27" s="51"/>
      <c r="Z27" s="51"/>
    </row>
    <row r="28" ht="12.75" customHeight="1">
      <c r="A28" s="40">
        <v>1.0</v>
      </c>
      <c r="B28" s="41">
        <v>5.0</v>
      </c>
      <c r="C28" s="42" t="s">
        <v>106</v>
      </c>
      <c r="D28" s="41">
        <v>2.0</v>
      </c>
      <c r="E28" s="42" t="s">
        <v>110</v>
      </c>
      <c r="F28" s="43" t="s">
        <v>111</v>
      </c>
      <c r="G28" s="44" t="b">
        <v>0</v>
      </c>
      <c r="H28" s="45" t="b">
        <v>0</v>
      </c>
      <c r="I28" s="45" t="b">
        <v>0</v>
      </c>
      <c r="J28" s="46" t="b">
        <v>1</v>
      </c>
      <c r="K28" s="45" t="b">
        <v>0</v>
      </c>
      <c r="L28" s="47" t="b">
        <v>1</v>
      </c>
      <c r="M28" s="44" t="b">
        <v>0</v>
      </c>
      <c r="N28" s="46" t="b">
        <v>1</v>
      </c>
      <c r="O28" s="45" t="b">
        <v>0</v>
      </c>
      <c r="P28" s="45" t="b">
        <v>0</v>
      </c>
      <c r="Q28" s="45" t="b">
        <v>0</v>
      </c>
      <c r="R28" s="46" t="b">
        <v>1</v>
      </c>
      <c r="S28" s="45" t="b">
        <v>0</v>
      </c>
      <c r="T28" s="45" t="b">
        <v>0</v>
      </c>
      <c r="U28" s="45" t="b">
        <v>0</v>
      </c>
      <c r="V28" s="48" t="b">
        <v>0</v>
      </c>
      <c r="W28" s="49" t="s">
        <v>109</v>
      </c>
      <c r="X28" s="50">
        <f>IFERROR(__xludf.DUMMYFUNCTION("ArrayFormula(mod(COUNTUNIQUE($C$3:C28),2))"),1.0)</f>
        <v>1</v>
      </c>
      <c r="Y28" s="51"/>
      <c r="Z28" s="51"/>
    </row>
    <row r="29" ht="12.75" customHeight="1">
      <c r="A29" s="40">
        <v>1.0</v>
      </c>
      <c r="B29" s="41">
        <v>5.0</v>
      </c>
      <c r="C29" s="42" t="s">
        <v>106</v>
      </c>
      <c r="D29" s="41">
        <v>3.0</v>
      </c>
      <c r="E29" s="42" t="s">
        <v>112</v>
      </c>
      <c r="F29" s="43" t="s">
        <v>113</v>
      </c>
      <c r="G29" s="44" t="b">
        <v>0</v>
      </c>
      <c r="H29" s="45" t="b">
        <v>0</v>
      </c>
      <c r="I29" s="45" t="b">
        <v>0</v>
      </c>
      <c r="J29" s="46" t="b">
        <v>1</v>
      </c>
      <c r="K29" s="45" t="b">
        <v>0</v>
      </c>
      <c r="L29" s="47" t="b">
        <v>1</v>
      </c>
      <c r="M29" s="44" t="b">
        <v>0</v>
      </c>
      <c r="N29" s="46" t="b">
        <v>1</v>
      </c>
      <c r="O29" s="45" t="b">
        <v>0</v>
      </c>
      <c r="P29" s="45" t="b">
        <v>0</v>
      </c>
      <c r="Q29" s="45" t="b">
        <v>0</v>
      </c>
      <c r="R29" s="46" t="b">
        <v>1</v>
      </c>
      <c r="S29" s="45" t="b">
        <v>0</v>
      </c>
      <c r="T29" s="45" t="b">
        <v>0</v>
      </c>
      <c r="U29" s="45" t="b">
        <v>0</v>
      </c>
      <c r="V29" s="48" t="b">
        <v>0</v>
      </c>
      <c r="W29" s="49" t="s">
        <v>109</v>
      </c>
      <c r="X29" s="50">
        <f>IFERROR(__xludf.DUMMYFUNCTION("ArrayFormula(mod(COUNTUNIQUE($C$3:C29),2))"),1.0)</f>
        <v>1</v>
      </c>
      <c r="Y29" s="51"/>
      <c r="Z29" s="51"/>
    </row>
    <row r="30" ht="12.75" customHeight="1">
      <c r="A30" s="40">
        <v>1.0</v>
      </c>
      <c r="B30" s="41">
        <v>5.0</v>
      </c>
      <c r="C30" s="42" t="s">
        <v>106</v>
      </c>
      <c r="D30" s="41">
        <v>4.0</v>
      </c>
      <c r="E30" s="42" t="s">
        <v>114</v>
      </c>
      <c r="F30" s="43" t="s">
        <v>115</v>
      </c>
      <c r="G30" s="44" t="b">
        <v>0</v>
      </c>
      <c r="H30" s="45" t="b">
        <v>0</v>
      </c>
      <c r="I30" s="45" t="b">
        <v>0</v>
      </c>
      <c r="J30" s="46" t="b">
        <v>1</v>
      </c>
      <c r="K30" s="45" t="b">
        <v>0</v>
      </c>
      <c r="L30" s="47" t="b">
        <v>1</v>
      </c>
      <c r="M30" s="44" t="b">
        <v>0</v>
      </c>
      <c r="N30" s="46" t="b">
        <v>1</v>
      </c>
      <c r="O30" s="45" t="b">
        <v>0</v>
      </c>
      <c r="P30" s="45" t="b">
        <v>0</v>
      </c>
      <c r="Q30" s="45" t="b">
        <v>0</v>
      </c>
      <c r="R30" s="46" t="b">
        <v>1</v>
      </c>
      <c r="S30" s="45" t="b">
        <v>0</v>
      </c>
      <c r="T30" s="45" t="b">
        <v>0</v>
      </c>
      <c r="U30" s="45" t="b">
        <v>0</v>
      </c>
      <c r="V30" s="48" t="b">
        <v>0</v>
      </c>
      <c r="W30" s="49" t="s">
        <v>109</v>
      </c>
      <c r="X30" s="50">
        <f>IFERROR(__xludf.DUMMYFUNCTION("ArrayFormula(mod(COUNTUNIQUE($C$3:C30),2))"),1.0)</f>
        <v>1</v>
      </c>
      <c r="Y30" s="51"/>
      <c r="Z30" s="51"/>
    </row>
    <row r="31" ht="12.75" customHeight="1">
      <c r="A31" s="40">
        <v>1.0</v>
      </c>
      <c r="B31" s="41">
        <v>5.0</v>
      </c>
      <c r="C31" s="42" t="s">
        <v>106</v>
      </c>
      <c r="D31" s="41">
        <v>5.0</v>
      </c>
      <c r="E31" s="42" t="s">
        <v>116</v>
      </c>
      <c r="F31" s="43" t="s">
        <v>117</v>
      </c>
      <c r="G31" s="44" t="b">
        <v>0</v>
      </c>
      <c r="H31" s="45" t="b">
        <v>0</v>
      </c>
      <c r="I31" s="45" t="b">
        <v>0</v>
      </c>
      <c r="J31" s="46" t="b">
        <v>1</v>
      </c>
      <c r="K31" s="45" t="b">
        <v>0</v>
      </c>
      <c r="L31" s="47" t="b">
        <v>1</v>
      </c>
      <c r="M31" s="44" t="b">
        <v>0</v>
      </c>
      <c r="N31" s="46" t="b">
        <v>1</v>
      </c>
      <c r="O31" s="45" t="b">
        <v>0</v>
      </c>
      <c r="P31" s="46" t="b">
        <v>1</v>
      </c>
      <c r="Q31" s="45" t="b">
        <v>0</v>
      </c>
      <c r="R31" s="46" t="b">
        <v>1</v>
      </c>
      <c r="S31" s="45" t="b">
        <v>0</v>
      </c>
      <c r="T31" s="45" t="b">
        <v>0</v>
      </c>
      <c r="U31" s="45" t="b">
        <v>0</v>
      </c>
      <c r="V31" s="48" t="b">
        <v>0</v>
      </c>
      <c r="W31" s="49" t="s">
        <v>109</v>
      </c>
      <c r="X31" s="50">
        <f>IFERROR(__xludf.DUMMYFUNCTION("ArrayFormula(mod(COUNTUNIQUE($C$3:C31),2))"),1.0)</f>
        <v>1</v>
      </c>
      <c r="Y31" s="51"/>
      <c r="Z31" s="51"/>
    </row>
    <row r="32" ht="12.75" customHeight="1">
      <c r="A32" s="40">
        <v>1.0</v>
      </c>
      <c r="B32" s="41">
        <v>5.0</v>
      </c>
      <c r="C32" s="42" t="s">
        <v>106</v>
      </c>
      <c r="D32" s="41">
        <v>6.0</v>
      </c>
      <c r="E32" s="42" t="s">
        <v>118</v>
      </c>
      <c r="F32" s="43" t="s">
        <v>119</v>
      </c>
      <c r="G32" s="44" t="b">
        <v>0</v>
      </c>
      <c r="H32" s="45" t="b">
        <v>0</v>
      </c>
      <c r="I32" s="45" t="b">
        <v>0</v>
      </c>
      <c r="J32" s="46" t="b">
        <v>1</v>
      </c>
      <c r="K32" s="45" t="b">
        <v>0</v>
      </c>
      <c r="L32" s="47" t="b">
        <v>1</v>
      </c>
      <c r="M32" s="44" t="b">
        <v>0</v>
      </c>
      <c r="N32" s="46" t="b">
        <v>1</v>
      </c>
      <c r="O32" s="45" t="b">
        <v>0</v>
      </c>
      <c r="P32" s="45" t="b">
        <v>0</v>
      </c>
      <c r="Q32" s="45" t="b">
        <v>0</v>
      </c>
      <c r="R32" s="46" t="b">
        <v>1</v>
      </c>
      <c r="S32" s="45" t="b">
        <v>0</v>
      </c>
      <c r="T32" s="45" t="b">
        <v>0</v>
      </c>
      <c r="U32" s="45" t="b">
        <v>0</v>
      </c>
      <c r="V32" s="48" t="b">
        <v>0</v>
      </c>
      <c r="W32" s="49" t="s">
        <v>109</v>
      </c>
      <c r="X32" s="50">
        <f>IFERROR(__xludf.DUMMYFUNCTION("ArrayFormula(mod(COUNTUNIQUE($C$3:C32),2))"),1.0)</f>
        <v>1</v>
      </c>
      <c r="Y32" s="51"/>
      <c r="Z32" s="51"/>
    </row>
    <row r="33" ht="12.75" customHeight="1">
      <c r="A33" s="40">
        <v>1.0</v>
      </c>
      <c r="B33" s="41">
        <v>6.0</v>
      </c>
      <c r="C33" s="42" t="s">
        <v>120</v>
      </c>
      <c r="D33" s="41">
        <v>1.0</v>
      </c>
      <c r="E33" s="42" t="s">
        <v>121</v>
      </c>
      <c r="F33" s="43" t="s">
        <v>122</v>
      </c>
      <c r="G33" s="57" t="b">
        <v>1</v>
      </c>
      <c r="H33" s="46" t="b">
        <v>1</v>
      </c>
      <c r="I33" s="46" t="b">
        <v>1</v>
      </c>
      <c r="J33" s="46" t="b">
        <v>1</v>
      </c>
      <c r="K33" s="53" t="b">
        <v>0</v>
      </c>
      <c r="L33" s="54" t="b">
        <v>0</v>
      </c>
      <c r="M33" s="52" t="b">
        <v>0</v>
      </c>
      <c r="N33" s="53" t="b">
        <v>0</v>
      </c>
      <c r="O33" s="53" t="b">
        <v>0</v>
      </c>
      <c r="P33" s="53" t="b">
        <v>0</v>
      </c>
      <c r="Q33" s="53" t="b">
        <v>0</v>
      </c>
      <c r="R33" s="53" t="b">
        <v>0</v>
      </c>
      <c r="S33" s="53" t="b">
        <v>0</v>
      </c>
      <c r="T33" s="53" t="b">
        <v>0</v>
      </c>
      <c r="U33" s="46" t="b">
        <v>1</v>
      </c>
      <c r="V33" s="54" t="b">
        <v>0</v>
      </c>
      <c r="W33" s="55"/>
      <c r="X33" s="56">
        <f>IFERROR(__xludf.DUMMYFUNCTION("ArrayFormula(mod(COUNTUNIQUE($C$3:C33),2))"),0.0)</f>
        <v>0</v>
      </c>
      <c r="Y33" s="51"/>
      <c r="Z33" s="51"/>
    </row>
    <row r="34" ht="12.75" customHeight="1">
      <c r="A34" s="40">
        <v>1.0</v>
      </c>
      <c r="B34" s="41">
        <v>6.0</v>
      </c>
      <c r="C34" s="42" t="s">
        <v>120</v>
      </c>
      <c r="D34" s="41">
        <v>2.0</v>
      </c>
      <c r="E34" s="42" t="s">
        <v>123</v>
      </c>
      <c r="F34" s="43" t="s">
        <v>124</v>
      </c>
      <c r="G34" s="57" t="b">
        <v>1</v>
      </c>
      <c r="H34" s="46" t="b">
        <v>1</v>
      </c>
      <c r="I34" s="46" t="b">
        <v>1</v>
      </c>
      <c r="J34" s="46" t="b">
        <v>1</v>
      </c>
      <c r="K34" s="53" t="b">
        <v>0</v>
      </c>
      <c r="L34" s="54" t="b">
        <v>0</v>
      </c>
      <c r="M34" s="52" t="b">
        <v>0</v>
      </c>
      <c r="N34" s="53" t="b">
        <v>0</v>
      </c>
      <c r="O34" s="53" t="b">
        <v>0</v>
      </c>
      <c r="P34" s="53" t="b">
        <v>0</v>
      </c>
      <c r="Q34" s="53" t="b">
        <v>0</v>
      </c>
      <c r="R34" s="53" t="b">
        <v>0</v>
      </c>
      <c r="S34" s="53" t="b">
        <v>0</v>
      </c>
      <c r="T34" s="53" t="b">
        <v>0</v>
      </c>
      <c r="U34" s="46" t="b">
        <v>1</v>
      </c>
      <c r="V34" s="54" t="b">
        <v>0</v>
      </c>
      <c r="W34" s="55"/>
      <c r="X34" s="56">
        <f>IFERROR(__xludf.DUMMYFUNCTION("ArrayFormula(mod(COUNTUNIQUE($C$3:C34),2))"),0.0)</f>
        <v>0</v>
      </c>
      <c r="Y34" s="51"/>
      <c r="Z34" s="51"/>
    </row>
    <row r="35" ht="12.75" customHeight="1">
      <c r="A35" s="40">
        <v>1.0</v>
      </c>
      <c r="B35" s="41">
        <v>6.0</v>
      </c>
      <c r="C35" s="42" t="s">
        <v>120</v>
      </c>
      <c r="D35" s="41">
        <v>3.0</v>
      </c>
      <c r="E35" s="42" t="s">
        <v>125</v>
      </c>
      <c r="F35" s="43" t="s">
        <v>126</v>
      </c>
      <c r="G35" s="57" t="b">
        <v>1</v>
      </c>
      <c r="H35" s="46" t="b">
        <v>1</v>
      </c>
      <c r="I35" s="46" t="b">
        <v>1</v>
      </c>
      <c r="J35" s="46" t="b">
        <v>1</v>
      </c>
      <c r="K35" s="53" t="b">
        <v>0</v>
      </c>
      <c r="L35" s="54" t="b">
        <v>0</v>
      </c>
      <c r="M35" s="52" t="b">
        <v>0</v>
      </c>
      <c r="N35" s="53" t="b">
        <v>0</v>
      </c>
      <c r="O35" s="53" t="b">
        <v>0</v>
      </c>
      <c r="P35" s="53" t="b">
        <v>0</v>
      </c>
      <c r="Q35" s="53" t="b">
        <v>0</v>
      </c>
      <c r="R35" s="53" t="b">
        <v>0</v>
      </c>
      <c r="S35" s="53" t="b">
        <v>0</v>
      </c>
      <c r="T35" s="53" t="b">
        <v>0</v>
      </c>
      <c r="U35" s="46" t="b">
        <v>1</v>
      </c>
      <c r="V35" s="54" t="b">
        <v>0</v>
      </c>
      <c r="W35" s="55"/>
      <c r="X35" s="56">
        <f>IFERROR(__xludf.DUMMYFUNCTION("ArrayFormula(mod(COUNTUNIQUE($C$3:C35),2))"),0.0)</f>
        <v>0</v>
      </c>
      <c r="Y35" s="51"/>
      <c r="Z35" s="51"/>
    </row>
    <row r="36" ht="12.75" customHeight="1">
      <c r="A36" s="40">
        <v>1.0</v>
      </c>
      <c r="B36" s="41">
        <v>6.0</v>
      </c>
      <c r="C36" s="42" t="s">
        <v>120</v>
      </c>
      <c r="D36" s="41">
        <v>4.0</v>
      </c>
      <c r="E36" s="42" t="s">
        <v>127</v>
      </c>
      <c r="F36" s="43" t="s">
        <v>128</v>
      </c>
      <c r="G36" s="57" t="b">
        <v>1</v>
      </c>
      <c r="H36" s="46" t="b">
        <v>1</v>
      </c>
      <c r="I36" s="46" t="b">
        <v>1</v>
      </c>
      <c r="J36" s="46" t="b">
        <v>1</v>
      </c>
      <c r="K36" s="53" t="b">
        <v>0</v>
      </c>
      <c r="L36" s="54" t="b">
        <v>0</v>
      </c>
      <c r="M36" s="52" t="b">
        <v>0</v>
      </c>
      <c r="N36" s="53" t="b">
        <v>0</v>
      </c>
      <c r="O36" s="53" t="b">
        <v>0</v>
      </c>
      <c r="P36" s="53" t="b">
        <v>0</v>
      </c>
      <c r="Q36" s="53" t="b">
        <v>0</v>
      </c>
      <c r="R36" s="53" t="b">
        <v>0</v>
      </c>
      <c r="S36" s="53" t="b">
        <v>0</v>
      </c>
      <c r="T36" s="53" t="b">
        <v>0</v>
      </c>
      <c r="U36" s="46" t="b">
        <v>1</v>
      </c>
      <c r="V36" s="54" t="b">
        <v>0</v>
      </c>
      <c r="W36" s="55"/>
      <c r="X36" s="56">
        <f>IFERROR(__xludf.DUMMYFUNCTION("ArrayFormula(mod(COUNTUNIQUE($C$3:C36),2))"),0.0)</f>
        <v>0</v>
      </c>
      <c r="Y36" s="51"/>
      <c r="Z36" s="51"/>
    </row>
    <row r="37" ht="12.75" customHeight="1">
      <c r="A37" s="40">
        <v>1.0</v>
      </c>
      <c r="B37" s="41">
        <v>6.0</v>
      </c>
      <c r="C37" s="42" t="s">
        <v>120</v>
      </c>
      <c r="D37" s="41">
        <v>5.0</v>
      </c>
      <c r="E37" s="42" t="s">
        <v>129</v>
      </c>
      <c r="F37" s="43" t="s">
        <v>130</v>
      </c>
      <c r="G37" s="57" t="b">
        <v>1</v>
      </c>
      <c r="H37" s="46" t="b">
        <v>1</v>
      </c>
      <c r="I37" s="46" t="b">
        <v>1</v>
      </c>
      <c r="J37" s="46" t="b">
        <v>1</v>
      </c>
      <c r="K37" s="53" t="b">
        <v>0</v>
      </c>
      <c r="L37" s="54" t="b">
        <v>0</v>
      </c>
      <c r="M37" s="52" t="b">
        <v>0</v>
      </c>
      <c r="N37" s="53" t="b">
        <v>0</v>
      </c>
      <c r="O37" s="53" t="b">
        <v>0</v>
      </c>
      <c r="P37" s="46" t="b">
        <v>1</v>
      </c>
      <c r="Q37" s="53" t="b">
        <v>0</v>
      </c>
      <c r="R37" s="53" t="b">
        <v>0</v>
      </c>
      <c r="S37" s="53" t="b">
        <v>0</v>
      </c>
      <c r="T37" s="53" t="b">
        <v>0</v>
      </c>
      <c r="U37" s="46" t="b">
        <v>1</v>
      </c>
      <c r="V37" s="54" t="b">
        <v>0</v>
      </c>
      <c r="W37" s="55"/>
      <c r="X37" s="56">
        <f>IFERROR(__xludf.DUMMYFUNCTION("ArrayFormula(mod(COUNTUNIQUE($C$3:C37),2))"),0.0)</f>
        <v>0</v>
      </c>
      <c r="Y37" s="51"/>
      <c r="Z37" s="51"/>
    </row>
    <row r="38" ht="12.75" customHeight="1">
      <c r="A38" s="40">
        <v>1.0</v>
      </c>
      <c r="B38" s="41">
        <v>6.0</v>
      </c>
      <c r="C38" s="42" t="s">
        <v>120</v>
      </c>
      <c r="D38" s="41">
        <v>6.0</v>
      </c>
      <c r="E38" s="42" t="s">
        <v>131</v>
      </c>
      <c r="F38" s="43" t="s">
        <v>132</v>
      </c>
      <c r="G38" s="57" t="b">
        <v>1</v>
      </c>
      <c r="H38" s="46" t="b">
        <v>1</v>
      </c>
      <c r="I38" s="46" t="b">
        <v>1</v>
      </c>
      <c r="J38" s="46" t="b">
        <v>1</v>
      </c>
      <c r="K38" s="53" t="b">
        <v>0</v>
      </c>
      <c r="L38" s="54" t="b">
        <v>0</v>
      </c>
      <c r="M38" s="57" t="b">
        <v>1</v>
      </c>
      <c r="N38" s="53" t="b">
        <v>0</v>
      </c>
      <c r="O38" s="53" t="b">
        <v>0</v>
      </c>
      <c r="P38" s="46" t="b">
        <v>1</v>
      </c>
      <c r="Q38" s="53" t="b">
        <v>0</v>
      </c>
      <c r="R38" s="53" t="b">
        <v>0</v>
      </c>
      <c r="S38" s="53" t="b">
        <v>0</v>
      </c>
      <c r="T38" s="53" t="b">
        <v>0</v>
      </c>
      <c r="U38" s="46" t="b">
        <v>1</v>
      </c>
      <c r="V38" s="54" t="b">
        <v>0</v>
      </c>
      <c r="W38" s="55"/>
      <c r="X38" s="56">
        <f>IFERROR(__xludf.DUMMYFUNCTION("ArrayFormula(mod(COUNTUNIQUE($C$3:C38),2))"),0.0)</f>
        <v>0</v>
      </c>
      <c r="Y38" s="51"/>
      <c r="Z38" s="51"/>
    </row>
    <row r="39" ht="12.75" customHeight="1">
      <c r="A39" s="40">
        <v>2.0</v>
      </c>
      <c r="B39" s="41">
        <v>1.0</v>
      </c>
      <c r="C39" s="42" t="s">
        <v>133</v>
      </c>
      <c r="D39" s="41">
        <v>1.0</v>
      </c>
      <c r="E39" s="42" t="s">
        <v>134</v>
      </c>
      <c r="F39" s="43" t="s">
        <v>135</v>
      </c>
      <c r="G39" s="44" t="b">
        <v>0</v>
      </c>
      <c r="H39" s="45" t="b">
        <v>0</v>
      </c>
      <c r="I39" s="45" t="b">
        <v>0</v>
      </c>
      <c r="J39" s="46" t="b">
        <v>1</v>
      </c>
      <c r="K39" s="46" t="b">
        <v>1</v>
      </c>
      <c r="L39" s="47" t="b">
        <v>1</v>
      </c>
      <c r="M39" s="44" t="b">
        <v>0</v>
      </c>
      <c r="N39" s="45" t="b">
        <v>0</v>
      </c>
      <c r="O39" s="46" t="b">
        <v>1</v>
      </c>
      <c r="P39" s="45" t="b">
        <v>0</v>
      </c>
      <c r="Q39" s="45" t="b">
        <v>0</v>
      </c>
      <c r="R39" s="45" t="b">
        <v>0</v>
      </c>
      <c r="S39" s="45" t="b">
        <v>0</v>
      </c>
      <c r="T39" s="46" t="b">
        <v>1</v>
      </c>
      <c r="U39" s="45" t="b">
        <v>0</v>
      </c>
      <c r="V39" s="47" t="b">
        <v>1</v>
      </c>
      <c r="W39" s="49" t="s">
        <v>136</v>
      </c>
      <c r="X39" s="50">
        <f>IFERROR(__xludf.DUMMYFUNCTION("ArrayFormula(mod(COUNTUNIQUE($C$3:C39),2))"),1.0)</f>
        <v>1</v>
      </c>
      <c r="Y39" s="51"/>
      <c r="Z39" s="51"/>
    </row>
    <row r="40" ht="12.75" customHeight="1">
      <c r="A40" s="40">
        <v>2.0</v>
      </c>
      <c r="B40" s="41">
        <v>1.0</v>
      </c>
      <c r="C40" s="42" t="s">
        <v>133</v>
      </c>
      <c r="D40" s="41">
        <v>2.0</v>
      </c>
      <c r="E40" s="42" t="s">
        <v>137</v>
      </c>
      <c r="F40" s="43" t="s">
        <v>138</v>
      </c>
      <c r="G40" s="44" t="b">
        <v>0</v>
      </c>
      <c r="H40" s="45" t="b">
        <v>0</v>
      </c>
      <c r="I40" s="45" t="b">
        <v>0</v>
      </c>
      <c r="J40" s="46" t="b">
        <v>1</v>
      </c>
      <c r="K40" s="46" t="b">
        <v>1</v>
      </c>
      <c r="L40" s="47" t="b">
        <v>1</v>
      </c>
      <c r="M40" s="44" t="b">
        <v>0</v>
      </c>
      <c r="N40" s="45" t="b">
        <v>0</v>
      </c>
      <c r="O40" s="46" t="b">
        <v>1</v>
      </c>
      <c r="P40" s="45" t="b">
        <v>0</v>
      </c>
      <c r="Q40" s="45" t="b">
        <v>0</v>
      </c>
      <c r="R40" s="45" t="b">
        <v>0</v>
      </c>
      <c r="S40" s="46" t="b">
        <v>1</v>
      </c>
      <c r="T40" s="46" t="b">
        <v>1</v>
      </c>
      <c r="U40" s="45" t="b">
        <v>0</v>
      </c>
      <c r="V40" s="48" t="b">
        <v>0</v>
      </c>
      <c r="W40" s="49" t="s">
        <v>136</v>
      </c>
      <c r="X40" s="50">
        <f>IFERROR(__xludf.DUMMYFUNCTION("ArrayFormula(mod(COUNTUNIQUE($C$3:C40),2))"),1.0)</f>
        <v>1</v>
      </c>
      <c r="Y40" s="51"/>
      <c r="Z40" s="51"/>
    </row>
    <row r="41" ht="12.75" customHeight="1">
      <c r="A41" s="40">
        <v>2.0</v>
      </c>
      <c r="B41" s="41">
        <v>1.0</v>
      </c>
      <c r="C41" s="42" t="s">
        <v>133</v>
      </c>
      <c r="D41" s="41">
        <v>3.0</v>
      </c>
      <c r="E41" s="42" t="s">
        <v>139</v>
      </c>
      <c r="F41" s="43" t="s">
        <v>140</v>
      </c>
      <c r="G41" s="44" t="b">
        <v>0</v>
      </c>
      <c r="H41" s="45" t="b">
        <v>0</v>
      </c>
      <c r="I41" s="45" t="b">
        <v>0</v>
      </c>
      <c r="J41" s="46" t="b">
        <v>1</v>
      </c>
      <c r="K41" s="46" t="b">
        <v>1</v>
      </c>
      <c r="L41" s="47" t="b">
        <v>1</v>
      </c>
      <c r="M41" s="44" t="b">
        <v>0</v>
      </c>
      <c r="N41" s="45" t="b">
        <v>0</v>
      </c>
      <c r="O41" s="46" t="b">
        <v>1</v>
      </c>
      <c r="P41" s="45" t="b">
        <v>0</v>
      </c>
      <c r="Q41" s="45" t="b">
        <v>0</v>
      </c>
      <c r="R41" s="45" t="b">
        <v>0</v>
      </c>
      <c r="S41" s="46" t="b">
        <v>1</v>
      </c>
      <c r="T41" s="46" t="b">
        <v>1</v>
      </c>
      <c r="U41" s="45" t="b">
        <v>0</v>
      </c>
      <c r="V41" s="48" t="b">
        <v>0</v>
      </c>
      <c r="W41" s="49" t="s">
        <v>136</v>
      </c>
      <c r="X41" s="50">
        <f>IFERROR(__xludf.DUMMYFUNCTION("ArrayFormula(mod(COUNTUNIQUE($C$3:C41),2))"),1.0)</f>
        <v>1</v>
      </c>
      <c r="Y41" s="51"/>
      <c r="Z41" s="51"/>
    </row>
    <row r="42" ht="12.75" customHeight="1">
      <c r="A42" s="40">
        <v>2.0</v>
      </c>
      <c r="B42" s="41">
        <v>1.0</v>
      </c>
      <c r="C42" s="42" t="s">
        <v>133</v>
      </c>
      <c r="D42" s="41">
        <v>4.0</v>
      </c>
      <c r="E42" s="42" t="s">
        <v>141</v>
      </c>
      <c r="F42" s="43" t="s">
        <v>142</v>
      </c>
      <c r="G42" s="44" t="b">
        <v>0</v>
      </c>
      <c r="H42" s="45" t="b">
        <v>0</v>
      </c>
      <c r="I42" s="45" t="b">
        <v>0</v>
      </c>
      <c r="J42" s="46" t="b">
        <v>1</v>
      </c>
      <c r="K42" s="46" t="b">
        <v>1</v>
      </c>
      <c r="L42" s="47" t="b">
        <v>1</v>
      </c>
      <c r="M42" s="44" t="b">
        <v>0</v>
      </c>
      <c r="N42" s="45" t="b">
        <v>0</v>
      </c>
      <c r="O42" s="46" t="b">
        <v>1</v>
      </c>
      <c r="P42" s="45" t="b">
        <v>0</v>
      </c>
      <c r="Q42" s="45" t="b">
        <v>0</v>
      </c>
      <c r="R42" s="45" t="b">
        <v>0</v>
      </c>
      <c r="S42" s="46" t="b">
        <v>1</v>
      </c>
      <c r="T42" s="46" t="b">
        <v>1</v>
      </c>
      <c r="U42" s="45" t="b">
        <v>0</v>
      </c>
      <c r="V42" s="48" t="b">
        <v>0</v>
      </c>
      <c r="W42" s="49" t="s">
        <v>136</v>
      </c>
      <c r="X42" s="50">
        <f>IFERROR(__xludf.DUMMYFUNCTION("ArrayFormula(mod(COUNTUNIQUE($C$3:C42),2))"),1.0)</f>
        <v>1</v>
      </c>
      <c r="Y42" s="51"/>
      <c r="Z42" s="51"/>
    </row>
    <row r="43" ht="12.75" customHeight="1">
      <c r="A43" s="40">
        <v>2.0</v>
      </c>
      <c r="B43" s="41">
        <v>1.0</v>
      </c>
      <c r="C43" s="42" t="s">
        <v>133</v>
      </c>
      <c r="D43" s="41">
        <v>5.0</v>
      </c>
      <c r="E43" s="42" t="s">
        <v>143</v>
      </c>
      <c r="F43" s="43" t="s">
        <v>144</v>
      </c>
      <c r="G43" s="44" t="b">
        <v>0</v>
      </c>
      <c r="H43" s="45" t="b">
        <v>0</v>
      </c>
      <c r="I43" s="45" t="b">
        <v>0</v>
      </c>
      <c r="J43" s="46" t="b">
        <v>1</v>
      </c>
      <c r="K43" s="46" t="b">
        <v>1</v>
      </c>
      <c r="L43" s="47" t="b">
        <v>1</v>
      </c>
      <c r="M43" s="44" t="b">
        <v>0</v>
      </c>
      <c r="N43" s="45" t="b">
        <v>0</v>
      </c>
      <c r="O43" s="46" t="b">
        <v>1</v>
      </c>
      <c r="P43" s="45" t="b">
        <v>0</v>
      </c>
      <c r="Q43" s="45" t="b">
        <v>0</v>
      </c>
      <c r="R43" s="45" t="b">
        <v>0</v>
      </c>
      <c r="S43" s="45" t="b">
        <v>0</v>
      </c>
      <c r="T43" s="46" t="b">
        <v>1</v>
      </c>
      <c r="U43" s="45" t="b">
        <v>0</v>
      </c>
      <c r="V43" s="47" t="b">
        <v>1</v>
      </c>
      <c r="W43" s="49" t="s">
        <v>136</v>
      </c>
      <c r="X43" s="50">
        <f>IFERROR(__xludf.DUMMYFUNCTION("ArrayFormula(mod(COUNTUNIQUE($C$3:C43),2))"),1.0)</f>
        <v>1</v>
      </c>
      <c r="Y43" s="51"/>
      <c r="Z43" s="51"/>
    </row>
    <row r="44" ht="12.75" customHeight="1">
      <c r="A44" s="40">
        <v>2.0</v>
      </c>
      <c r="B44" s="41">
        <v>1.0</v>
      </c>
      <c r="C44" s="42" t="s">
        <v>133</v>
      </c>
      <c r="D44" s="41">
        <v>6.0</v>
      </c>
      <c r="E44" s="42" t="s">
        <v>145</v>
      </c>
      <c r="F44" s="43" t="s">
        <v>146</v>
      </c>
      <c r="G44" s="44" t="b">
        <v>0</v>
      </c>
      <c r="H44" s="45" t="b">
        <v>0</v>
      </c>
      <c r="I44" s="45" t="b">
        <v>0</v>
      </c>
      <c r="J44" s="46" t="b">
        <v>1</v>
      </c>
      <c r="K44" s="46" t="b">
        <v>1</v>
      </c>
      <c r="L44" s="47" t="b">
        <v>1</v>
      </c>
      <c r="M44" s="44" t="b">
        <v>0</v>
      </c>
      <c r="N44" s="45" t="b">
        <v>0</v>
      </c>
      <c r="O44" s="46" t="b">
        <v>1</v>
      </c>
      <c r="P44" s="45" t="b">
        <v>0</v>
      </c>
      <c r="Q44" s="45" t="b">
        <v>0</v>
      </c>
      <c r="R44" s="45" t="b">
        <v>0</v>
      </c>
      <c r="S44" s="46" t="b">
        <v>1</v>
      </c>
      <c r="T44" s="46" t="b">
        <v>1</v>
      </c>
      <c r="U44" s="45" t="b">
        <v>0</v>
      </c>
      <c r="V44" s="47" t="b">
        <v>1</v>
      </c>
      <c r="W44" s="49" t="s">
        <v>136</v>
      </c>
      <c r="X44" s="50">
        <f>IFERROR(__xludf.DUMMYFUNCTION("ArrayFormula(mod(COUNTUNIQUE($C$3:C44),2))"),1.0)</f>
        <v>1</v>
      </c>
      <c r="Y44" s="51"/>
      <c r="Z44" s="51"/>
    </row>
    <row r="45" ht="12.75" customHeight="1">
      <c r="A45" s="40">
        <v>2.0</v>
      </c>
      <c r="B45" s="41">
        <v>2.0</v>
      </c>
      <c r="C45" s="42" t="s">
        <v>147</v>
      </c>
      <c r="D45" s="41">
        <v>1.0</v>
      </c>
      <c r="E45" s="42" t="s">
        <v>148</v>
      </c>
      <c r="F45" s="43" t="s">
        <v>149</v>
      </c>
      <c r="G45" s="52" t="b">
        <v>0</v>
      </c>
      <c r="H45" s="53" t="b">
        <v>0</v>
      </c>
      <c r="I45" s="53" t="b">
        <v>0</v>
      </c>
      <c r="J45" s="46" t="b">
        <v>1</v>
      </c>
      <c r="K45" s="46" t="b">
        <v>1</v>
      </c>
      <c r="L45" s="54" t="b">
        <v>0</v>
      </c>
      <c r="M45" s="52" t="b">
        <v>0</v>
      </c>
      <c r="N45" s="46" t="b">
        <v>1</v>
      </c>
      <c r="O45" s="46" t="b">
        <v>1</v>
      </c>
      <c r="P45" s="53" t="b">
        <v>0</v>
      </c>
      <c r="Q45" s="53" t="b">
        <v>0</v>
      </c>
      <c r="R45" s="53" t="b">
        <v>0</v>
      </c>
      <c r="S45" s="53" t="b">
        <v>0</v>
      </c>
      <c r="T45" s="53" t="b">
        <v>0</v>
      </c>
      <c r="U45" s="53" t="b">
        <v>0</v>
      </c>
      <c r="V45" s="54" t="b">
        <v>0</v>
      </c>
      <c r="W45" s="49" t="s">
        <v>150</v>
      </c>
      <c r="X45" s="56">
        <f>IFERROR(__xludf.DUMMYFUNCTION("ArrayFormula(mod(COUNTUNIQUE($C$3:C45),2))"),0.0)</f>
        <v>0</v>
      </c>
      <c r="Y45" s="51"/>
      <c r="Z45" s="51"/>
    </row>
    <row r="46" ht="12.75" customHeight="1">
      <c r="A46" s="40">
        <v>2.0</v>
      </c>
      <c r="B46" s="41">
        <v>2.0</v>
      </c>
      <c r="C46" s="42" t="s">
        <v>147</v>
      </c>
      <c r="D46" s="41">
        <v>2.0</v>
      </c>
      <c r="E46" s="42" t="s">
        <v>151</v>
      </c>
      <c r="F46" s="43" t="s">
        <v>152</v>
      </c>
      <c r="G46" s="52" t="b">
        <v>0</v>
      </c>
      <c r="H46" s="53" t="b">
        <v>0</v>
      </c>
      <c r="I46" s="53" t="b">
        <v>0</v>
      </c>
      <c r="J46" s="46" t="b">
        <v>1</v>
      </c>
      <c r="K46" s="46" t="b">
        <v>1</v>
      </c>
      <c r="L46" s="54" t="b">
        <v>0</v>
      </c>
      <c r="M46" s="52" t="b">
        <v>0</v>
      </c>
      <c r="N46" s="46" t="b">
        <v>1</v>
      </c>
      <c r="O46" s="46" t="b">
        <v>1</v>
      </c>
      <c r="P46" s="53" t="b">
        <v>0</v>
      </c>
      <c r="Q46" s="53" t="b">
        <v>0</v>
      </c>
      <c r="R46" s="46" t="b">
        <v>1</v>
      </c>
      <c r="S46" s="53" t="b">
        <v>0</v>
      </c>
      <c r="T46" s="53" t="b">
        <v>0</v>
      </c>
      <c r="U46" s="53" t="b">
        <v>0</v>
      </c>
      <c r="V46" s="54" t="b">
        <v>0</v>
      </c>
      <c r="W46" s="49" t="s">
        <v>150</v>
      </c>
      <c r="X46" s="56">
        <f>IFERROR(__xludf.DUMMYFUNCTION("ArrayFormula(mod(COUNTUNIQUE($C$3:C46),2))"),0.0)</f>
        <v>0</v>
      </c>
      <c r="Y46" s="51"/>
      <c r="Z46" s="51"/>
    </row>
    <row r="47" ht="12.75" customHeight="1">
      <c r="A47" s="40">
        <v>2.0</v>
      </c>
      <c r="B47" s="41">
        <v>2.0</v>
      </c>
      <c r="C47" s="42" t="s">
        <v>147</v>
      </c>
      <c r="D47" s="41">
        <v>3.0</v>
      </c>
      <c r="E47" s="42" t="s">
        <v>153</v>
      </c>
      <c r="F47" s="43" t="s">
        <v>154</v>
      </c>
      <c r="G47" s="52" t="b">
        <v>0</v>
      </c>
      <c r="H47" s="53" t="b">
        <v>0</v>
      </c>
      <c r="I47" s="53" t="b">
        <v>0</v>
      </c>
      <c r="J47" s="46" t="b">
        <v>1</v>
      </c>
      <c r="K47" s="46" t="b">
        <v>1</v>
      </c>
      <c r="L47" s="54" t="b">
        <v>0</v>
      </c>
      <c r="M47" s="52" t="b">
        <v>0</v>
      </c>
      <c r="N47" s="46" t="b">
        <v>1</v>
      </c>
      <c r="O47" s="53" t="b">
        <v>0</v>
      </c>
      <c r="P47" s="46" t="b">
        <v>1</v>
      </c>
      <c r="Q47" s="53" t="b">
        <v>0</v>
      </c>
      <c r="R47" s="53" t="b">
        <v>0</v>
      </c>
      <c r="S47" s="53" t="b">
        <v>0</v>
      </c>
      <c r="T47" s="53" t="b">
        <v>0</v>
      </c>
      <c r="U47" s="53" t="b">
        <v>0</v>
      </c>
      <c r="V47" s="54" t="b">
        <v>0</v>
      </c>
      <c r="W47" s="49" t="s">
        <v>150</v>
      </c>
      <c r="X47" s="56">
        <f>IFERROR(__xludf.DUMMYFUNCTION("ArrayFormula(mod(COUNTUNIQUE($C$3:C47),2))"),0.0)</f>
        <v>0</v>
      </c>
      <c r="Y47" s="51"/>
      <c r="Z47" s="51"/>
    </row>
    <row r="48" ht="12.75" customHeight="1">
      <c r="A48" s="40">
        <v>2.0</v>
      </c>
      <c r="B48" s="41">
        <v>2.0</v>
      </c>
      <c r="C48" s="42" t="s">
        <v>147</v>
      </c>
      <c r="D48" s="41">
        <v>4.0</v>
      </c>
      <c r="E48" s="42" t="s">
        <v>155</v>
      </c>
      <c r="F48" s="43" t="s">
        <v>156</v>
      </c>
      <c r="G48" s="52" t="b">
        <v>0</v>
      </c>
      <c r="H48" s="53" t="b">
        <v>0</v>
      </c>
      <c r="I48" s="53" t="b">
        <v>0</v>
      </c>
      <c r="J48" s="46" t="b">
        <v>1</v>
      </c>
      <c r="K48" s="46" t="b">
        <v>1</v>
      </c>
      <c r="L48" s="54" t="b">
        <v>0</v>
      </c>
      <c r="M48" s="52" t="b">
        <v>0</v>
      </c>
      <c r="N48" s="46" t="b">
        <v>1</v>
      </c>
      <c r="O48" s="53" t="b">
        <v>0</v>
      </c>
      <c r="P48" s="46" t="b">
        <v>1</v>
      </c>
      <c r="Q48" s="53" t="b">
        <v>0</v>
      </c>
      <c r="R48" s="46" t="b">
        <v>1</v>
      </c>
      <c r="S48" s="53" t="b">
        <v>0</v>
      </c>
      <c r="T48" s="53" t="b">
        <v>0</v>
      </c>
      <c r="U48" s="53" t="b">
        <v>0</v>
      </c>
      <c r="V48" s="54" t="b">
        <v>0</v>
      </c>
      <c r="W48" s="49" t="s">
        <v>150</v>
      </c>
      <c r="X48" s="56">
        <f>IFERROR(__xludf.DUMMYFUNCTION("ArrayFormula(mod(COUNTUNIQUE($C$3:C48),2))"),0.0)</f>
        <v>0</v>
      </c>
      <c r="Y48" s="51"/>
      <c r="Z48" s="51"/>
    </row>
    <row r="49" ht="12.75" customHeight="1">
      <c r="A49" s="40">
        <v>2.0</v>
      </c>
      <c r="B49" s="41">
        <v>2.0</v>
      </c>
      <c r="C49" s="42" t="s">
        <v>147</v>
      </c>
      <c r="D49" s="41">
        <v>5.0</v>
      </c>
      <c r="E49" s="42" t="s">
        <v>157</v>
      </c>
      <c r="F49" s="43" t="s">
        <v>158</v>
      </c>
      <c r="G49" s="52" t="b">
        <v>0</v>
      </c>
      <c r="H49" s="53" t="b">
        <v>0</v>
      </c>
      <c r="I49" s="53" t="b">
        <v>0</v>
      </c>
      <c r="J49" s="46" t="b">
        <v>1</v>
      </c>
      <c r="K49" s="46" t="b">
        <v>1</v>
      </c>
      <c r="L49" s="54" t="b">
        <v>0</v>
      </c>
      <c r="M49" s="52" t="b">
        <v>0</v>
      </c>
      <c r="N49" s="46" t="b">
        <v>1</v>
      </c>
      <c r="O49" s="53" t="b">
        <v>0</v>
      </c>
      <c r="P49" s="53" t="b">
        <v>0</v>
      </c>
      <c r="Q49" s="53" t="b">
        <v>0</v>
      </c>
      <c r="R49" s="46" t="b">
        <v>1</v>
      </c>
      <c r="S49" s="53" t="b">
        <v>0</v>
      </c>
      <c r="T49" s="53" t="b">
        <v>0</v>
      </c>
      <c r="U49" s="53" t="b">
        <v>0</v>
      </c>
      <c r="V49" s="54" t="b">
        <v>0</v>
      </c>
      <c r="W49" s="49" t="s">
        <v>150</v>
      </c>
      <c r="X49" s="56">
        <f>IFERROR(__xludf.DUMMYFUNCTION("ArrayFormula(mod(COUNTUNIQUE($C$3:C49),2))"),0.0)</f>
        <v>0</v>
      </c>
      <c r="Y49" s="51"/>
      <c r="Z49" s="51"/>
    </row>
    <row r="50" ht="12.75" customHeight="1">
      <c r="A50" s="40">
        <v>2.0</v>
      </c>
      <c r="B50" s="41">
        <v>2.0</v>
      </c>
      <c r="C50" s="42" t="s">
        <v>147</v>
      </c>
      <c r="D50" s="41">
        <v>6.0</v>
      </c>
      <c r="E50" s="42" t="s">
        <v>159</v>
      </c>
      <c r="F50" s="43" t="s">
        <v>160</v>
      </c>
      <c r="G50" s="52" t="b">
        <v>0</v>
      </c>
      <c r="H50" s="53" t="b">
        <v>0</v>
      </c>
      <c r="I50" s="53" t="b">
        <v>0</v>
      </c>
      <c r="J50" s="46" t="b">
        <v>1</v>
      </c>
      <c r="K50" s="46" t="b">
        <v>1</v>
      </c>
      <c r="L50" s="54" t="b">
        <v>0</v>
      </c>
      <c r="M50" s="52" t="b">
        <v>0</v>
      </c>
      <c r="N50" s="46" t="b">
        <v>1</v>
      </c>
      <c r="O50" s="53" t="b">
        <v>0</v>
      </c>
      <c r="P50" s="53" t="b">
        <v>0</v>
      </c>
      <c r="Q50" s="53" t="b">
        <v>0</v>
      </c>
      <c r="R50" s="46" t="b">
        <v>1</v>
      </c>
      <c r="S50" s="53" t="b">
        <v>0</v>
      </c>
      <c r="T50" s="53" t="b">
        <v>0</v>
      </c>
      <c r="U50" s="53" t="b">
        <v>0</v>
      </c>
      <c r="V50" s="54" t="b">
        <v>0</v>
      </c>
      <c r="W50" s="49" t="s">
        <v>150</v>
      </c>
      <c r="X50" s="56">
        <f>IFERROR(__xludf.DUMMYFUNCTION("ArrayFormula(mod(COUNTUNIQUE($C$3:C50),2))"),0.0)</f>
        <v>0</v>
      </c>
      <c r="Y50" s="51"/>
      <c r="Z50" s="51"/>
    </row>
    <row r="51" ht="12.75" customHeight="1">
      <c r="A51" s="40">
        <v>2.0</v>
      </c>
      <c r="B51" s="41">
        <v>3.0</v>
      </c>
      <c r="C51" s="42" t="s">
        <v>161</v>
      </c>
      <c r="D51" s="41">
        <v>1.0</v>
      </c>
      <c r="E51" s="42" t="s">
        <v>162</v>
      </c>
      <c r="F51" s="43" t="s">
        <v>163</v>
      </c>
      <c r="G51" s="57" t="b">
        <v>1</v>
      </c>
      <c r="H51" s="46" t="b">
        <v>1</v>
      </c>
      <c r="I51" s="46" t="b">
        <v>1</v>
      </c>
      <c r="J51" s="46" t="b">
        <v>1</v>
      </c>
      <c r="K51" s="45" t="b">
        <v>0</v>
      </c>
      <c r="L51" s="48" t="b">
        <v>0</v>
      </c>
      <c r="M51" s="57" t="b">
        <v>1</v>
      </c>
      <c r="N51" s="45" t="b">
        <v>0</v>
      </c>
      <c r="O51" s="45" t="b">
        <v>0</v>
      </c>
      <c r="P51" s="45" t="b">
        <v>0</v>
      </c>
      <c r="Q51" s="45" t="b">
        <v>0</v>
      </c>
      <c r="R51" s="45" t="b">
        <v>0</v>
      </c>
      <c r="S51" s="45" t="b">
        <v>0</v>
      </c>
      <c r="T51" s="45" t="b">
        <v>0</v>
      </c>
      <c r="U51" s="45" t="b">
        <v>0</v>
      </c>
      <c r="V51" s="48" t="b">
        <v>0</v>
      </c>
      <c r="W51" s="58"/>
      <c r="X51" s="50">
        <f>IFERROR(__xludf.DUMMYFUNCTION("ArrayFormula(mod(COUNTUNIQUE($C$3:C51),2))"),1.0)</f>
        <v>1</v>
      </c>
      <c r="Y51" s="51"/>
      <c r="Z51" s="51"/>
    </row>
    <row r="52" ht="12.75" customHeight="1">
      <c r="A52" s="41">
        <v>2.0</v>
      </c>
      <c r="B52" s="41">
        <v>3.0</v>
      </c>
      <c r="C52" s="42" t="s">
        <v>161</v>
      </c>
      <c r="D52" s="41">
        <v>2.0</v>
      </c>
      <c r="E52" s="42" t="s">
        <v>164</v>
      </c>
      <c r="F52" s="43" t="s">
        <v>165</v>
      </c>
      <c r="G52" s="57" t="b">
        <v>1</v>
      </c>
      <c r="H52" s="46" t="b">
        <v>1</v>
      </c>
      <c r="I52" s="46" t="b">
        <v>1</v>
      </c>
      <c r="J52" s="46" t="b">
        <v>1</v>
      </c>
      <c r="K52" s="45" t="b">
        <v>0</v>
      </c>
      <c r="L52" s="48" t="b">
        <v>0</v>
      </c>
      <c r="M52" s="57" t="b">
        <v>1</v>
      </c>
      <c r="N52" s="45" t="b">
        <v>0</v>
      </c>
      <c r="O52" s="45" t="b">
        <v>0</v>
      </c>
      <c r="P52" s="45" t="b">
        <v>0</v>
      </c>
      <c r="Q52" s="45" t="b">
        <v>0</v>
      </c>
      <c r="R52" s="45" t="b">
        <v>0</v>
      </c>
      <c r="S52" s="45" t="b">
        <v>0</v>
      </c>
      <c r="T52" s="45" t="b">
        <v>0</v>
      </c>
      <c r="U52" s="45" t="b">
        <v>0</v>
      </c>
      <c r="V52" s="48" t="b">
        <v>0</v>
      </c>
      <c r="W52" s="58"/>
      <c r="X52" s="50">
        <f>IFERROR(__xludf.DUMMYFUNCTION("ArrayFormula(mod(COUNTUNIQUE($C$3:C52),2))"),1.0)</f>
        <v>1</v>
      </c>
      <c r="Y52" s="51"/>
      <c r="Z52" s="51"/>
    </row>
    <row r="53" ht="12.75" customHeight="1">
      <c r="A53" s="41">
        <v>2.0</v>
      </c>
      <c r="B53" s="41">
        <v>3.0</v>
      </c>
      <c r="C53" s="42" t="s">
        <v>161</v>
      </c>
      <c r="D53" s="41">
        <v>3.0</v>
      </c>
      <c r="E53" s="42" t="s">
        <v>166</v>
      </c>
      <c r="F53" s="43" t="s">
        <v>167</v>
      </c>
      <c r="G53" s="57" t="b">
        <v>1</v>
      </c>
      <c r="H53" s="46" t="b">
        <v>1</v>
      </c>
      <c r="I53" s="46" t="b">
        <v>1</v>
      </c>
      <c r="J53" s="46" t="b">
        <v>1</v>
      </c>
      <c r="K53" s="45" t="b">
        <v>0</v>
      </c>
      <c r="L53" s="48" t="b">
        <v>0</v>
      </c>
      <c r="M53" s="57" t="b">
        <v>1</v>
      </c>
      <c r="N53" s="45" t="b">
        <v>0</v>
      </c>
      <c r="O53" s="45" t="b">
        <v>0</v>
      </c>
      <c r="P53" s="45" t="b">
        <v>0</v>
      </c>
      <c r="Q53" s="45" t="b">
        <v>0</v>
      </c>
      <c r="R53" s="45" t="b">
        <v>0</v>
      </c>
      <c r="S53" s="45" t="b">
        <v>0</v>
      </c>
      <c r="T53" s="45" t="b">
        <v>0</v>
      </c>
      <c r="U53" s="46" t="b">
        <v>1</v>
      </c>
      <c r="V53" s="48" t="b">
        <v>0</v>
      </c>
      <c r="W53" s="58"/>
      <c r="X53" s="50">
        <f>IFERROR(__xludf.DUMMYFUNCTION("ArrayFormula(mod(COUNTUNIQUE($C$3:C53),2))"),1.0)</f>
        <v>1</v>
      </c>
      <c r="Y53" s="51"/>
      <c r="Z53" s="51"/>
    </row>
    <row r="54" ht="12.75" customHeight="1">
      <c r="A54" s="41">
        <v>2.0</v>
      </c>
      <c r="B54" s="41">
        <v>3.0</v>
      </c>
      <c r="C54" s="42" t="s">
        <v>161</v>
      </c>
      <c r="D54" s="41">
        <v>4.0</v>
      </c>
      <c r="E54" s="42" t="s">
        <v>168</v>
      </c>
      <c r="F54" s="43" t="s">
        <v>169</v>
      </c>
      <c r="G54" s="57" t="b">
        <v>1</v>
      </c>
      <c r="H54" s="46" t="b">
        <v>1</v>
      </c>
      <c r="I54" s="46" t="b">
        <v>1</v>
      </c>
      <c r="J54" s="46" t="b">
        <v>1</v>
      </c>
      <c r="K54" s="45" t="b">
        <v>0</v>
      </c>
      <c r="L54" s="48" t="b">
        <v>0</v>
      </c>
      <c r="M54" s="57" t="b">
        <v>1</v>
      </c>
      <c r="N54" s="45" t="b">
        <v>0</v>
      </c>
      <c r="O54" s="45" t="b">
        <v>0</v>
      </c>
      <c r="P54" s="46" t="b">
        <v>1</v>
      </c>
      <c r="Q54" s="45" t="b">
        <v>0</v>
      </c>
      <c r="R54" s="45" t="b">
        <v>0</v>
      </c>
      <c r="S54" s="45" t="b">
        <v>0</v>
      </c>
      <c r="T54" s="45" t="b">
        <v>0</v>
      </c>
      <c r="U54" s="46" t="b">
        <v>1</v>
      </c>
      <c r="V54" s="48" t="b">
        <v>0</v>
      </c>
      <c r="W54" s="58"/>
      <c r="X54" s="50">
        <f>IFERROR(__xludf.DUMMYFUNCTION("ArrayFormula(mod(COUNTUNIQUE($C$3:C54),2))"),1.0)</f>
        <v>1</v>
      </c>
      <c r="Y54" s="51"/>
      <c r="Z54" s="51"/>
    </row>
    <row r="55" ht="12.75" customHeight="1">
      <c r="A55" s="41">
        <v>2.0</v>
      </c>
      <c r="B55" s="41">
        <v>3.0</v>
      </c>
      <c r="C55" s="42" t="s">
        <v>161</v>
      </c>
      <c r="D55" s="41">
        <v>5.0</v>
      </c>
      <c r="E55" s="42" t="s">
        <v>170</v>
      </c>
      <c r="F55" s="43" t="s">
        <v>171</v>
      </c>
      <c r="G55" s="57" t="b">
        <v>1</v>
      </c>
      <c r="H55" s="46" t="b">
        <v>1</v>
      </c>
      <c r="I55" s="46" t="b">
        <v>1</v>
      </c>
      <c r="J55" s="46" t="b">
        <v>1</v>
      </c>
      <c r="K55" s="45" t="b">
        <v>0</v>
      </c>
      <c r="L55" s="48" t="b">
        <v>0</v>
      </c>
      <c r="M55" s="57" t="b">
        <v>1</v>
      </c>
      <c r="N55" s="45" t="b">
        <v>0</v>
      </c>
      <c r="O55" s="45" t="b">
        <v>0</v>
      </c>
      <c r="P55" s="46" t="b">
        <v>1</v>
      </c>
      <c r="Q55" s="45" t="b">
        <v>0</v>
      </c>
      <c r="R55" s="45" t="b">
        <v>0</v>
      </c>
      <c r="S55" s="45" t="b">
        <v>0</v>
      </c>
      <c r="T55" s="45" t="b">
        <v>0</v>
      </c>
      <c r="U55" s="45" t="b">
        <v>0</v>
      </c>
      <c r="V55" s="48" t="b">
        <v>0</v>
      </c>
      <c r="W55" s="58"/>
      <c r="X55" s="50">
        <f>IFERROR(__xludf.DUMMYFUNCTION("ArrayFormula(mod(COUNTUNIQUE($C$3:C55),2))"),1.0)</f>
        <v>1</v>
      </c>
      <c r="Y55" s="51"/>
      <c r="Z55" s="51"/>
    </row>
    <row r="56" ht="12.75" customHeight="1">
      <c r="A56" s="41">
        <v>2.0</v>
      </c>
      <c r="B56" s="41">
        <v>3.0</v>
      </c>
      <c r="C56" s="42" t="s">
        <v>161</v>
      </c>
      <c r="D56" s="41">
        <v>6.0</v>
      </c>
      <c r="E56" s="42" t="s">
        <v>172</v>
      </c>
      <c r="F56" s="43" t="s">
        <v>173</v>
      </c>
      <c r="G56" s="57" t="b">
        <v>1</v>
      </c>
      <c r="H56" s="46" t="b">
        <v>1</v>
      </c>
      <c r="I56" s="46" t="b">
        <v>1</v>
      </c>
      <c r="J56" s="46" t="b">
        <v>1</v>
      </c>
      <c r="K56" s="45" t="b">
        <v>0</v>
      </c>
      <c r="L56" s="48" t="b">
        <v>0</v>
      </c>
      <c r="M56" s="57" t="b">
        <v>1</v>
      </c>
      <c r="N56" s="45" t="b">
        <v>0</v>
      </c>
      <c r="O56" s="45" t="b">
        <v>0</v>
      </c>
      <c r="P56" s="46" t="b">
        <v>1</v>
      </c>
      <c r="Q56" s="45" t="b">
        <v>0</v>
      </c>
      <c r="R56" s="45" t="b">
        <v>0</v>
      </c>
      <c r="S56" s="45" t="b">
        <v>0</v>
      </c>
      <c r="T56" s="45" t="b">
        <v>0</v>
      </c>
      <c r="U56" s="46" t="b">
        <v>1</v>
      </c>
      <c r="V56" s="48" t="b">
        <v>0</v>
      </c>
      <c r="W56" s="58"/>
      <c r="X56" s="50">
        <f>IFERROR(__xludf.DUMMYFUNCTION("ArrayFormula(mod(COUNTUNIQUE($C$3:C56),2))"),1.0)</f>
        <v>1</v>
      </c>
      <c r="Y56" s="51"/>
      <c r="Z56" s="51"/>
    </row>
    <row r="57" ht="12.75" customHeight="1">
      <c r="A57" s="41">
        <v>2.0</v>
      </c>
      <c r="B57" s="41">
        <v>4.0</v>
      </c>
      <c r="C57" s="42" t="s">
        <v>174</v>
      </c>
      <c r="D57" s="41">
        <v>1.0</v>
      </c>
      <c r="E57" s="42" t="s">
        <v>175</v>
      </c>
      <c r="F57" s="43" t="s">
        <v>176</v>
      </c>
      <c r="G57" s="52" t="b">
        <v>0</v>
      </c>
      <c r="H57" s="53" t="b">
        <v>0</v>
      </c>
      <c r="I57" s="53" t="b">
        <v>0</v>
      </c>
      <c r="J57" s="46" t="b">
        <v>1</v>
      </c>
      <c r="K57" s="53" t="b">
        <v>0</v>
      </c>
      <c r="L57" s="47" t="b">
        <v>1</v>
      </c>
      <c r="M57" s="52" t="b">
        <v>0</v>
      </c>
      <c r="N57" s="53" t="b">
        <v>0</v>
      </c>
      <c r="O57" s="53" t="b">
        <v>0</v>
      </c>
      <c r="P57" s="53" t="b">
        <v>0</v>
      </c>
      <c r="Q57" s="46" t="b">
        <v>1</v>
      </c>
      <c r="R57" s="53" t="b">
        <v>0</v>
      </c>
      <c r="S57" s="53" t="b">
        <v>0</v>
      </c>
      <c r="T57" s="53" t="b">
        <v>0</v>
      </c>
      <c r="U57" s="53" t="b">
        <v>0</v>
      </c>
      <c r="V57" s="54" t="b">
        <v>0</v>
      </c>
      <c r="W57" s="49" t="s">
        <v>109</v>
      </c>
      <c r="X57" s="56">
        <f>IFERROR(__xludf.DUMMYFUNCTION("ArrayFormula(mod(COUNTUNIQUE($C$3:C57),2))"),0.0)</f>
        <v>0</v>
      </c>
      <c r="Y57" s="51"/>
      <c r="Z57" s="51"/>
    </row>
    <row r="58" ht="12.75" customHeight="1">
      <c r="A58" s="41">
        <v>2.0</v>
      </c>
      <c r="B58" s="41">
        <v>4.0</v>
      </c>
      <c r="C58" s="42" t="s">
        <v>174</v>
      </c>
      <c r="D58" s="41">
        <v>2.0</v>
      </c>
      <c r="E58" s="42" t="s">
        <v>177</v>
      </c>
      <c r="F58" s="43" t="s">
        <v>178</v>
      </c>
      <c r="G58" s="52" t="b">
        <v>0</v>
      </c>
      <c r="H58" s="53" t="b">
        <v>0</v>
      </c>
      <c r="I58" s="53" t="b">
        <v>0</v>
      </c>
      <c r="J58" s="46" t="b">
        <v>1</v>
      </c>
      <c r="K58" s="53" t="b">
        <v>0</v>
      </c>
      <c r="L58" s="47" t="b">
        <v>1</v>
      </c>
      <c r="M58" s="52" t="b">
        <v>0</v>
      </c>
      <c r="N58" s="53" t="b">
        <v>0</v>
      </c>
      <c r="O58" s="53" t="b">
        <v>0</v>
      </c>
      <c r="P58" s="53" t="b">
        <v>0</v>
      </c>
      <c r="Q58" s="46" t="b">
        <v>1</v>
      </c>
      <c r="R58" s="46" t="b">
        <v>1</v>
      </c>
      <c r="S58" s="53" t="b">
        <v>0</v>
      </c>
      <c r="T58" s="53" t="b">
        <v>0</v>
      </c>
      <c r="U58" s="53" t="b">
        <v>0</v>
      </c>
      <c r="V58" s="54" t="b">
        <v>0</v>
      </c>
      <c r="W58" s="49" t="s">
        <v>109</v>
      </c>
      <c r="X58" s="56">
        <f>IFERROR(__xludf.DUMMYFUNCTION("ArrayFormula(mod(COUNTUNIQUE($C$3:C58),2))"),0.0)</f>
        <v>0</v>
      </c>
      <c r="Y58" s="51"/>
      <c r="Z58" s="51"/>
    </row>
    <row r="59" ht="12.75" customHeight="1">
      <c r="A59" s="41">
        <v>2.0</v>
      </c>
      <c r="B59" s="41">
        <v>4.0</v>
      </c>
      <c r="C59" s="42" t="s">
        <v>174</v>
      </c>
      <c r="D59" s="41">
        <v>3.0</v>
      </c>
      <c r="E59" s="42" t="s">
        <v>179</v>
      </c>
      <c r="F59" s="43" t="s">
        <v>180</v>
      </c>
      <c r="G59" s="52" t="b">
        <v>0</v>
      </c>
      <c r="H59" s="53" t="b">
        <v>0</v>
      </c>
      <c r="I59" s="53" t="b">
        <v>0</v>
      </c>
      <c r="J59" s="46" t="b">
        <v>1</v>
      </c>
      <c r="K59" s="53" t="b">
        <v>0</v>
      </c>
      <c r="L59" s="47" t="b">
        <v>1</v>
      </c>
      <c r="M59" s="52" t="b">
        <v>0</v>
      </c>
      <c r="N59" s="53" t="b">
        <v>0</v>
      </c>
      <c r="O59" s="53" t="b">
        <v>0</v>
      </c>
      <c r="P59" s="53" t="b">
        <v>0</v>
      </c>
      <c r="Q59" s="46" t="b">
        <v>1</v>
      </c>
      <c r="R59" s="46" t="b">
        <v>1</v>
      </c>
      <c r="S59" s="53" t="b">
        <v>0</v>
      </c>
      <c r="T59" s="53" t="b">
        <v>0</v>
      </c>
      <c r="U59" s="53" t="b">
        <v>0</v>
      </c>
      <c r="V59" s="54" t="b">
        <v>0</v>
      </c>
      <c r="W59" s="49" t="s">
        <v>109</v>
      </c>
      <c r="X59" s="56">
        <f>IFERROR(__xludf.DUMMYFUNCTION("ArrayFormula(mod(COUNTUNIQUE($C$3:C59),2))"),0.0)</f>
        <v>0</v>
      </c>
      <c r="Y59" s="51"/>
      <c r="Z59" s="51"/>
    </row>
    <row r="60" ht="12.75" customHeight="1">
      <c r="A60" s="41">
        <v>2.0</v>
      </c>
      <c r="B60" s="41">
        <v>4.0</v>
      </c>
      <c r="C60" s="42" t="s">
        <v>174</v>
      </c>
      <c r="D60" s="41">
        <v>4.0</v>
      </c>
      <c r="E60" s="42" t="s">
        <v>181</v>
      </c>
      <c r="F60" s="43" t="s">
        <v>182</v>
      </c>
      <c r="G60" s="52" t="b">
        <v>0</v>
      </c>
      <c r="H60" s="53" t="b">
        <v>0</v>
      </c>
      <c r="I60" s="53" t="b">
        <v>0</v>
      </c>
      <c r="J60" s="46" t="b">
        <v>1</v>
      </c>
      <c r="K60" s="53" t="b">
        <v>0</v>
      </c>
      <c r="L60" s="47" t="b">
        <v>1</v>
      </c>
      <c r="M60" s="52" t="b">
        <v>0</v>
      </c>
      <c r="N60" s="53" t="b">
        <v>0</v>
      </c>
      <c r="O60" s="53" t="b">
        <v>0</v>
      </c>
      <c r="P60" s="53" t="b">
        <v>0</v>
      </c>
      <c r="Q60" s="46" t="b">
        <v>1</v>
      </c>
      <c r="R60" s="46" t="b">
        <v>1</v>
      </c>
      <c r="S60" s="53" t="b">
        <v>0</v>
      </c>
      <c r="T60" s="53" t="b">
        <v>0</v>
      </c>
      <c r="U60" s="53" t="b">
        <v>0</v>
      </c>
      <c r="V60" s="54" t="b">
        <v>0</v>
      </c>
      <c r="W60" s="49" t="s">
        <v>109</v>
      </c>
      <c r="X60" s="56">
        <f>IFERROR(__xludf.DUMMYFUNCTION("ArrayFormula(mod(COUNTUNIQUE($C$3:C60),2))"),0.0)</f>
        <v>0</v>
      </c>
      <c r="Y60" s="51"/>
      <c r="Z60" s="51"/>
    </row>
    <row r="61" ht="12.75" customHeight="1">
      <c r="A61" s="41">
        <v>2.0</v>
      </c>
      <c r="B61" s="41">
        <v>4.0</v>
      </c>
      <c r="C61" s="42" t="s">
        <v>174</v>
      </c>
      <c r="D61" s="41">
        <v>5.0</v>
      </c>
      <c r="E61" s="42" t="s">
        <v>183</v>
      </c>
      <c r="F61" s="43" t="s">
        <v>184</v>
      </c>
      <c r="G61" s="52" t="b">
        <v>0</v>
      </c>
      <c r="H61" s="53" t="b">
        <v>0</v>
      </c>
      <c r="I61" s="53" t="b">
        <v>0</v>
      </c>
      <c r="J61" s="46" t="b">
        <v>1</v>
      </c>
      <c r="K61" s="53" t="b">
        <v>0</v>
      </c>
      <c r="L61" s="47" t="b">
        <v>1</v>
      </c>
      <c r="M61" s="52" t="b">
        <v>0</v>
      </c>
      <c r="N61" s="53" t="b">
        <v>0</v>
      </c>
      <c r="O61" s="53" t="b">
        <v>0</v>
      </c>
      <c r="P61" s="53" t="b">
        <v>0</v>
      </c>
      <c r="Q61" s="46" t="b">
        <v>1</v>
      </c>
      <c r="R61" s="46" t="b">
        <v>1</v>
      </c>
      <c r="S61" s="53" t="b">
        <v>0</v>
      </c>
      <c r="T61" s="53" t="b">
        <v>0</v>
      </c>
      <c r="U61" s="53" t="b">
        <v>0</v>
      </c>
      <c r="V61" s="54" t="b">
        <v>0</v>
      </c>
      <c r="W61" s="49" t="s">
        <v>109</v>
      </c>
      <c r="X61" s="56">
        <f>IFERROR(__xludf.DUMMYFUNCTION("ArrayFormula(mod(COUNTUNIQUE($C$3:C61),2))"),0.0)</f>
        <v>0</v>
      </c>
      <c r="Y61" s="51"/>
      <c r="Z61" s="51"/>
    </row>
    <row r="62" ht="12.75" customHeight="1">
      <c r="A62" s="41">
        <v>2.0</v>
      </c>
      <c r="B62" s="41">
        <v>4.0</v>
      </c>
      <c r="C62" s="42" t="s">
        <v>174</v>
      </c>
      <c r="D62" s="41">
        <v>6.0</v>
      </c>
      <c r="E62" s="42" t="s">
        <v>185</v>
      </c>
      <c r="F62" s="43" t="s">
        <v>186</v>
      </c>
      <c r="G62" s="52" t="b">
        <v>0</v>
      </c>
      <c r="H62" s="53" t="b">
        <v>0</v>
      </c>
      <c r="I62" s="53" t="b">
        <v>0</v>
      </c>
      <c r="J62" s="46" t="b">
        <v>1</v>
      </c>
      <c r="K62" s="53" t="b">
        <v>0</v>
      </c>
      <c r="L62" s="47" t="b">
        <v>1</v>
      </c>
      <c r="M62" s="52" t="b">
        <v>0</v>
      </c>
      <c r="N62" s="53" t="b">
        <v>0</v>
      </c>
      <c r="O62" s="53" t="b">
        <v>0</v>
      </c>
      <c r="P62" s="53" t="b">
        <v>0</v>
      </c>
      <c r="Q62" s="46" t="b">
        <v>1</v>
      </c>
      <c r="R62" s="46" t="b">
        <v>1</v>
      </c>
      <c r="S62" s="53" t="b">
        <v>0</v>
      </c>
      <c r="T62" s="53" t="b">
        <v>0</v>
      </c>
      <c r="U62" s="53" t="b">
        <v>0</v>
      </c>
      <c r="V62" s="47" t="b">
        <v>1</v>
      </c>
      <c r="W62" s="49" t="s">
        <v>109</v>
      </c>
      <c r="X62" s="56">
        <f>IFERROR(__xludf.DUMMYFUNCTION("ArrayFormula(mod(COUNTUNIQUE($C$3:C62),2))"),0.0)</f>
        <v>0</v>
      </c>
      <c r="Y62" s="51"/>
      <c r="Z62" s="51"/>
    </row>
    <row r="63" ht="12.75" customHeight="1">
      <c r="A63" s="41">
        <v>2.0</v>
      </c>
      <c r="B63" s="41">
        <v>5.0</v>
      </c>
      <c r="C63" s="42" t="s">
        <v>187</v>
      </c>
      <c r="D63" s="41">
        <v>1.0</v>
      </c>
      <c r="E63" s="42" t="s">
        <v>188</v>
      </c>
      <c r="F63" s="43" t="s">
        <v>189</v>
      </c>
      <c r="G63" s="44" t="b">
        <v>0</v>
      </c>
      <c r="H63" s="45" t="b">
        <v>0</v>
      </c>
      <c r="I63" s="45" t="b">
        <v>0</v>
      </c>
      <c r="J63" s="46" t="b">
        <v>1</v>
      </c>
      <c r="K63" s="45" t="b">
        <v>0</v>
      </c>
      <c r="L63" s="48" t="b">
        <v>0</v>
      </c>
      <c r="M63" s="44" t="b">
        <v>0</v>
      </c>
      <c r="N63" s="46" t="b">
        <v>1</v>
      </c>
      <c r="O63" s="45" t="b">
        <v>0</v>
      </c>
      <c r="P63" s="45" t="b">
        <v>0</v>
      </c>
      <c r="Q63" s="45" t="b">
        <v>0</v>
      </c>
      <c r="R63" s="45" t="b">
        <v>0</v>
      </c>
      <c r="S63" s="45" t="b">
        <v>0</v>
      </c>
      <c r="T63" s="45" t="b">
        <v>0</v>
      </c>
      <c r="U63" s="45" t="b">
        <v>0</v>
      </c>
      <c r="V63" s="48" t="b">
        <v>0</v>
      </c>
      <c r="W63" s="49" t="s">
        <v>95</v>
      </c>
      <c r="X63" s="50">
        <f>IFERROR(__xludf.DUMMYFUNCTION("ArrayFormula(mod(COUNTUNIQUE($C$3:C63),2))"),1.0)</f>
        <v>1</v>
      </c>
      <c r="Y63" s="51"/>
      <c r="Z63" s="51"/>
    </row>
    <row r="64" ht="12.75" customHeight="1">
      <c r="A64" s="41">
        <v>2.0</v>
      </c>
      <c r="B64" s="41">
        <v>5.0</v>
      </c>
      <c r="C64" s="42" t="s">
        <v>187</v>
      </c>
      <c r="D64" s="41">
        <v>2.0</v>
      </c>
      <c r="E64" s="42" t="s">
        <v>190</v>
      </c>
      <c r="F64" s="43" t="s">
        <v>191</v>
      </c>
      <c r="G64" s="44" t="b">
        <v>0</v>
      </c>
      <c r="H64" s="45" t="b">
        <v>0</v>
      </c>
      <c r="I64" s="45" t="b">
        <v>0</v>
      </c>
      <c r="J64" s="46" t="b">
        <v>1</v>
      </c>
      <c r="K64" s="45" t="b">
        <v>0</v>
      </c>
      <c r="L64" s="48" t="b">
        <v>0</v>
      </c>
      <c r="M64" s="44" t="b">
        <v>0</v>
      </c>
      <c r="N64" s="46" t="b">
        <v>1</v>
      </c>
      <c r="O64" s="45" t="b">
        <v>0</v>
      </c>
      <c r="P64" s="45" t="b">
        <v>0</v>
      </c>
      <c r="Q64" s="45" t="b">
        <v>0</v>
      </c>
      <c r="R64" s="45" t="b">
        <v>0</v>
      </c>
      <c r="S64" s="45" t="b">
        <v>0</v>
      </c>
      <c r="T64" s="45" t="b">
        <v>0</v>
      </c>
      <c r="U64" s="45" t="b">
        <v>0</v>
      </c>
      <c r="V64" s="48" t="b">
        <v>0</v>
      </c>
      <c r="W64" s="49" t="s">
        <v>95</v>
      </c>
      <c r="X64" s="50">
        <f>IFERROR(__xludf.DUMMYFUNCTION("ArrayFormula(mod(COUNTUNIQUE($C$3:C64),2))"),1.0)</f>
        <v>1</v>
      </c>
      <c r="Y64" s="51"/>
      <c r="Z64" s="51"/>
    </row>
    <row r="65" ht="12.75" customHeight="1">
      <c r="A65" s="41">
        <v>2.0</v>
      </c>
      <c r="B65" s="41">
        <v>5.0</v>
      </c>
      <c r="C65" s="42" t="s">
        <v>187</v>
      </c>
      <c r="D65" s="41">
        <v>3.0</v>
      </c>
      <c r="E65" s="42" t="s">
        <v>192</v>
      </c>
      <c r="F65" s="43" t="s">
        <v>193</v>
      </c>
      <c r="G65" s="44" t="b">
        <v>0</v>
      </c>
      <c r="H65" s="45" t="b">
        <v>0</v>
      </c>
      <c r="I65" s="45" t="b">
        <v>0</v>
      </c>
      <c r="J65" s="46" t="b">
        <v>1</v>
      </c>
      <c r="K65" s="45" t="b">
        <v>0</v>
      </c>
      <c r="L65" s="48" t="b">
        <v>0</v>
      </c>
      <c r="M65" s="44" t="b">
        <v>0</v>
      </c>
      <c r="N65" s="46" t="b">
        <v>1</v>
      </c>
      <c r="O65" s="45" t="b">
        <v>0</v>
      </c>
      <c r="P65" s="45" t="b">
        <v>0</v>
      </c>
      <c r="Q65" s="46" t="b">
        <v>1</v>
      </c>
      <c r="R65" s="45" t="b">
        <v>0</v>
      </c>
      <c r="S65" s="45" t="b">
        <v>0</v>
      </c>
      <c r="T65" s="45" t="b">
        <v>0</v>
      </c>
      <c r="U65" s="45" t="b">
        <v>0</v>
      </c>
      <c r="V65" s="48" t="b">
        <v>0</v>
      </c>
      <c r="W65" s="49" t="s">
        <v>95</v>
      </c>
      <c r="X65" s="50">
        <f>IFERROR(__xludf.DUMMYFUNCTION("ArrayFormula(mod(COUNTUNIQUE($C$3:C65),2))"),1.0)</f>
        <v>1</v>
      </c>
      <c r="Y65" s="51"/>
      <c r="Z65" s="51"/>
    </row>
    <row r="66" ht="12.75" customHeight="1">
      <c r="A66" s="41">
        <v>2.0</v>
      </c>
      <c r="B66" s="41">
        <v>5.0</v>
      </c>
      <c r="C66" s="42" t="s">
        <v>187</v>
      </c>
      <c r="D66" s="41">
        <v>4.0</v>
      </c>
      <c r="E66" s="42" t="s">
        <v>194</v>
      </c>
      <c r="F66" s="43" t="s">
        <v>195</v>
      </c>
      <c r="G66" s="44" t="b">
        <v>0</v>
      </c>
      <c r="H66" s="45" t="b">
        <v>0</v>
      </c>
      <c r="I66" s="45" t="b">
        <v>0</v>
      </c>
      <c r="J66" s="46" t="b">
        <v>1</v>
      </c>
      <c r="K66" s="45" t="b">
        <v>0</v>
      </c>
      <c r="L66" s="48" t="b">
        <v>0</v>
      </c>
      <c r="M66" s="44" t="b">
        <v>0</v>
      </c>
      <c r="N66" s="46" t="b">
        <v>1</v>
      </c>
      <c r="O66" s="45" t="b">
        <v>0</v>
      </c>
      <c r="P66" s="45" t="b">
        <v>0</v>
      </c>
      <c r="Q66" s="46" t="b">
        <v>1</v>
      </c>
      <c r="R66" s="45" t="b">
        <v>0</v>
      </c>
      <c r="S66" s="45" t="b">
        <v>0</v>
      </c>
      <c r="T66" s="45" t="b">
        <v>0</v>
      </c>
      <c r="U66" s="45" t="b">
        <v>0</v>
      </c>
      <c r="V66" s="48" t="b">
        <v>0</v>
      </c>
      <c r="W66" s="49" t="s">
        <v>95</v>
      </c>
      <c r="X66" s="50">
        <f>IFERROR(__xludf.DUMMYFUNCTION("ArrayFormula(mod(COUNTUNIQUE($C$3:C66),2))"),1.0)</f>
        <v>1</v>
      </c>
      <c r="Y66" s="51"/>
      <c r="Z66" s="51"/>
    </row>
    <row r="67" ht="12.75" customHeight="1">
      <c r="A67" s="41">
        <v>2.0</v>
      </c>
      <c r="B67" s="41">
        <v>5.0</v>
      </c>
      <c r="C67" s="42" t="s">
        <v>187</v>
      </c>
      <c r="D67" s="41">
        <v>5.0</v>
      </c>
      <c r="E67" s="42" t="s">
        <v>196</v>
      </c>
      <c r="F67" s="43" t="s">
        <v>197</v>
      </c>
      <c r="G67" s="44" t="b">
        <v>0</v>
      </c>
      <c r="H67" s="45" t="b">
        <v>0</v>
      </c>
      <c r="I67" s="45" t="b">
        <v>0</v>
      </c>
      <c r="J67" s="46" t="b">
        <v>1</v>
      </c>
      <c r="K67" s="45" t="b">
        <v>0</v>
      </c>
      <c r="L67" s="48" t="b">
        <v>0</v>
      </c>
      <c r="M67" s="44" t="b">
        <v>0</v>
      </c>
      <c r="N67" s="46" t="b">
        <v>1</v>
      </c>
      <c r="O67" s="45" t="b">
        <v>0</v>
      </c>
      <c r="P67" s="46" t="b">
        <v>1</v>
      </c>
      <c r="Q67" s="45" t="b">
        <v>0</v>
      </c>
      <c r="R67" s="46" t="b">
        <v>1</v>
      </c>
      <c r="S67" s="45" t="b">
        <v>0</v>
      </c>
      <c r="T67" s="45" t="b">
        <v>0</v>
      </c>
      <c r="U67" s="45" t="b">
        <v>0</v>
      </c>
      <c r="V67" s="48" t="b">
        <v>0</v>
      </c>
      <c r="W67" s="49" t="s">
        <v>95</v>
      </c>
      <c r="X67" s="50">
        <f>IFERROR(__xludf.DUMMYFUNCTION("ArrayFormula(mod(COUNTUNIQUE($C$3:C67),2))"),1.0)</f>
        <v>1</v>
      </c>
      <c r="Y67" s="51"/>
      <c r="Z67" s="51"/>
    </row>
    <row r="68" ht="12.75" customHeight="1">
      <c r="A68" s="41">
        <v>2.0</v>
      </c>
      <c r="B68" s="41">
        <v>5.0</v>
      </c>
      <c r="C68" s="42" t="s">
        <v>187</v>
      </c>
      <c r="D68" s="41">
        <v>6.0</v>
      </c>
      <c r="E68" s="42" t="s">
        <v>198</v>
      </c>
      <c r="F68" s="43" t="s">
        <v>199</v>
      </c>
      <c r="G68" s="44" t="b">
        <v>0</v>
      </c>
      <c r="H68" s="45" t="b">
        <v>0</v>
      </c>
      <c r="I68" s="45" t="b">
        <v>0</v>
      </c>
      <c r="J68" s="46" t="b">
        <v>1</v>
      </c>
      <c r="K68" s="45" t="b">
        <v>0</v>
      </c>
      <c r="L68" s="48" t="b">
        <v>0</v>
      </c>
      <c r="M68" s="44" t="b">
        <v>0</v>
      </c>
      <c r="N68" s="46" t="b">
        <v>1</v>
      </c>
      <c r="O68" s="45" t="b">
        <v>0</v>
      </c>
      <c r="P68" s="45" t="b">
        <v>0</v>
      </c>
      <c r="Q68" s="45" t="b">
        <v>0</v>
      </c>
      <c r="R68" s="46" t="b">
        <v>1</v>
      </c>
      <c r="S68" s="45" t="b">
        <v>0</v>
      </c>
      <c r="T68" s="45" t="b">
        <v>0</v>
      </c>
      <c r="U68" s="45" t="b">
        <v>0</v>
      </c>
      <c r="V68" s="48" t="b">
        <v>0</v>
      </c>
      <c r="W68" s="49" t="s">
        <v>95</v>
      </c>
      <c r="X68" s="50">
        <f>IFERROR(__xludf.DUMMYFUNCTION("ArrayFormula(mod(COUNTUNIQUE($C$3:C68),2))"),1.0)</f>
        <v>1</v>
      </c>
      <c r="Y68" s="51"/>
      <c r="Z68" s="51"/>
    </row>
    <row r="69" ht="12.75" customHeight="1">
      <c r="A69" s="41">
        <v>2.0</v>
      </c>
      <c r="B69" s="41">
        <v>6.0</v>
      </c>
      <c r="C69" s="42" t="s">
        <v>200</v>
      </c>
      <c r="D69" s="41">
        <v>1.0</v>
      </c>
      <c r="E69" s="42" t="s">
        <v>201</v>
      </c>
      <c r="F69" s="43" t="s">
        <v>202</v>
      </c>
      <c r="G69" s="57" t="b">
        <v>1</v>
      </c>
      <c r="H69" s="46" t="b">
        <v>1</v>
      </c>
      <c r="I69" s="46" t="b">
        <v>1</v>
      </c>
      <c r="J69" s="53" t="b">
        <v>0</v>
      </c>
      <c r="K69" s="53" t="b">
        <v>0</v>
      </c>
      <c r="L69" s="54" t="b">
        <v>0</v>
      </c>
      <c r="M69" s="52" t="b">
        <v>0</v>
      </c>
      <c r="N69" s="53" t="b">
        <v>0</v>
      </c>
      <c r="O69" s="53" t="b">
        <v>0</v>
      </c>
      <c r="P69" s="53" t="b">
        <v>0</v>
      </c>
      <c r="Q69" s="53" t="b">
        <v>0</v>
      </c>
      <c r="R69" s="53" t="b">
        <v>0</v>
      </c>
      <c r="S69" s="53" t="b">
        <v>0</v>
      </c>
      <c r="T69" s="53" t="b">
        <v>0</v>
      </c>
      <c r="U69" s="46" t="b">
        <v>1</v>
      </c>
      <c r="V69" s="54" t="b">
        <v>0</v>
      </c>
      <c r="W69" s="55"/>
      <c r="X69" s="56">
        <f>IFERROR(__xludf.DUMMYFUNCTION("ArrayFormula(mod(COUNTUNIQUE($C$3:C69),2))"),0.0)</f>
        <v>0</v>
      </c>
      <c r="Y69" s="51"/>
      <c r="Z69" s="51"/>
    </row>
    <row r="70" ht="12.75" customHeight="1">
      <c r="A70" s="41">
        <v>2.0</v>
      </c>
      <c r="B70" s="41">
        <v>6.0</v>
      </c>
      <c r="C70" s="42" t="s">
        <v>200</v>
      </c>
      <c r="D70" s="41">
        <v>2.0</v>
      </c>
      <c r="E70" s="42" t="s">
        <v>203</v>
      </c>
      <c r="F70" s="43" t="s">
        <v>204</v>
      </c>
      <c r="G70" s="57" t="b">
        <v>1</v>
      </c>
      <c r="H70" s="46" t="b">
        <v>1</v>
      </c>
      <c r="I70" s="46" t="b">
        <v>1</v>
      </c>
      <c r="J70" s="53" t="b">
        <v>0</v>
      </c>
      <c r="K70" s="53" t="b">
        <v>0</v>
      </c>
      <c r="L70" s="54" t="b">
        <v>0</v>
      </c>
      <c r="M70" s="52" t="b">
        <v>0</v>
      </c>
      <c r="N70" s="53" t="b">
        <v>0</v>
      </c>
      <c r="O70" s="53" t="b">
        <v>0</v>
      </c>
      <c r="P70" s="53" t="b">
        <v>0</v>
      </c>
      <c r="Q70" s="53" t="b">
        <v>0</v>
      </c>
      <c r="R70" s="53" t="b">
        <v>0</v>
      </c>
      <c r="S70" s="53" t="b">
        <v>0</v>
      </c>
      <c r="T70" s="53" t="b">
        <v>0</v>
      </c>
      <c r="U70" s="46" t="b">
        <v>1</v>
      </c>
      <c r="V70" s="54" t="b">
        <v>0</v>
      </c>
      <c r="W70" s="55"/>
      <c r="X70" s="56">
        <f>IFERROR(__xludf.DUMMYFUNCTION("ArrayFormula(mod(COUNTUNIQUE($C$3:C70),2))"),0.0)</f>
        <v>0</v>
      </c>
      <c r="Y70" s="51"/>
      <c r="Z70" s="51"/>
    </row>
    <row r="71" ht="12.75" customHeight="1">
      <c r="A71" s="41">
        <v>2.0</v>
      </c>
      <c r="B71" s="41">
        <v>6.0</v>
      </c>
      <c r="C71" s="42" t="s">
        <v>200</v>
      </c>
      <c r="D71" s="41">
        <v>3.0</v>
      </c>
      <c r="E71" s="42" t="s">
        <v>205</v>
      </c>
      <c r="F71" s="43" t="s">
        <v>206</v>
      </c>
      <c r="G71" s="57" t="b">
        <v>1</v>
      </c>
      <c r="H71" s="46" t="b">
        <v>1</v>
      </c>
      <c r="I71" s="46" t="b">
        <v>1</v>
      </c>
      <c r="J71" s="53" t="b">
        <v>0</v>
      </c>
      <c r="K71" s="53" t="b">
        <v>0</v>
      </c>
      <c r="L71" s="54" t="b">
        <v>0</v>
      </c>
      <c r="M71" s="52" t="b">
        <v>0</v>
      </c>
      <c r="N71" s="53" t="b">
        <v>0</v>
      </c>
      <c r="O71" s="53" t="b">
        <v>0</v>
      </c>
      <c r="P71" s="46" t="b">
        <v>1</v>
      </c>
      <c r="Q71" s="53" t="b">
        <v>0</v>
      </c>
      <c r="R71" s="53" t="b">
        <v>0</v>
      </c>
      <c r="S71" s="53" t="b">
        <v>0</v>
      </c>
      <c r="T71" s="53" t="b">
        <v>0</v>
      </c>
      <c r="U71" s="46" t="b">
        <v>1</v>
      </c>
      <c r="V71" s="54" t="b">
        <v>0</v>
      </c>
      <c r="W71" s="55"/>
      <c r="X71" s="56">
        <f>IFERROR(__xludf.DUMMYFUNCTION("ArrayFormula(mod(COUNTUNIQUE($C$3:C71),2))"),0.0)</f>
        <v>0</v>
      </c>
      <c r="Y71" s="51"/>
      <c r="Z71" s="51"/>
    </row>
    <row r="72" ht="12.75" customHeight="1">
      <c r="A72" s="41">
        <v>2.0</v>
      </c>
      <c r="B72" s="41">
        <v>6.0</v>
      </c>
      <c r="C72" s="42" t="s">
        <v>200</v>
      </c>
      <c r="D72" s="41">
        <v>4.0</v>
      </c>
      <c r="E72" s="42" t="s">
        <v>207</v>
      </c>
      <c r="F72" s="43" t="s">
        <v>208</v>
      </c>
      <c r="G72" s="57" t="b">
        <v>1</v>
      </c>
      <c r="H72" s="46" t="b">
        <v>1</v>
      </c>
      <c r="I72" s="46" t="b">
        <v>1</v>
      </c>
      <c r="J72" s="53" t="b">
        <v>0</v>
      </c>
      <c r="K72" s="53" t="b">
        <v>0</v>
      </c>
      <c r="L72" s="54" t="b">
        <v>0</v>
      </c>
      <c r="M72" s="52" t="b">
        <v>0</v>
      </c>
      <c r="N72" s="53" t="b">
        <v>0</v>
      </c>
      <c r="O72" s="53" t="b">
        <v>0</v>
      </c>
      <c r="P72" s="46" t="b">
        <v>1</v>
      </c>
      <c r="Q72" s="53" t="b">
        <v>0</v>
      </c>
      <c r="R72" s="53" t="b">
        <v>0</v>
      </c>
      <c r="S72" s="53" t="b">
        <v>0</v>
      </c>
      <c r="T72" s="53" t="b">
        <v>0</v>
      </c>
      <c r="U72" s="46" t="b">
        <v>1</v>
      </c>
      <c r="V72" s="54" t="b">
        <v>0</v>
      </c>
      <c r="W72" s="55"/>
      <c r="X72" s="56">
        <f>IFERROR(__xludf.DUMMYFUNCTION("ArrayFormula(mod(COUNTUNIQUE($C$3:C72),2))"),0.0)</f>
        <v>0</v>
      </c>
      <c r="Y72" s="51"/>
      <c r="Z72" s="51"/>
    </row>
    <row r="73" ht="12.75" customHeight="1">
      <c r="A73" s="41">
        <v>2.0</v>
      </c>
      <c r="B73" s="41">
        <v>6.0</v>
      </c>
      <c r="C73" s="42" t="s">
        <v>200</v>
      </c>
      <c r="D73" s="41">
        <v>5.0</v>
      </c>
      <c r="E73" s="42" t="s">
        <v>209</v>
      </c>
      <c r="F73" s="43" t="s">
        <v>210</v>
      </c>
      <c r="G73" s="57" t="b">
        <v>1</v>
      </c>
      <c r="H73" s="46" t="b">
        <v>1</v>
      </c>
      <c r="I73" s="46" t="b">
        <v>1</v>
      </c>
      <c r="J73" s="53" t="b">
        <v>0</v>
      </c>
      <c r="K73" s="53" t="b">
        <v>0</v>
      </c>
      <c r="L73" s="54" t="b">
        <v>0</v>
      </c>
      <c r="M73" s="52" t="b">
        <v>0</v>
      </c>
      <c r="N73" s="53" t="b">
        <v>0</v>
      </c>
      <c r="O73" s="53" t="b">
        <v>0</v>
      </c>
      <c r="P73" s="46" t="b">
        <v>1</v>
      </c>
      <c r="Q73" s="53" t="b">
        <v>0</v>
      </c>
      <c r="R73" s="53" t="b">
        <v>0</v>
      </c>
      <c r="S73" s="53" t="b">
        <v>0</v>
      </c>
      <c r="T73" s="53" t="b">
        <v>0</v>
      </c>
      <c r="U73" s="46" t="b">
        <v>1</v>
      </c>
      <c r="V73" s="54" t="b">
        <v>0</v>
      </c>
      <c r="W73" s="55"/>
      <c r="X73" s="56">
        <f>IFERROR(__xludf.DUMMYFUNCTION("ArrayFormula(mod(COUNTUNIQUE($C$3:C73),2))"),0.0)</f>
        <v>0</v>
      </c>
      <c r="Y73" s="51"/>
      <c r="Z73" s="51"/>
    </row>
    <row r="74" ht="12.75" customHeight="1">
      <c r="A74" s="41">
        <v>2.0</v>
      </c>
      <c r="B74" s="41">
        <v>6.0</v>
      </c>
      <c r="C74" s="42" t="s">
        <v>200</v>
      </c>
      <c r="D74" s="41">
        <v>6.0</v>
      </c>
      <c r="E74" s="42" t="s">
        <v>211</v>
      </c>
      <c r="F74" s="43" t="s">
        <v>212</v>
      </c>
      <c r="G74" s="57" t="b">
        <v>1</v>
      </c>
      <c r="H74" s="46" t="b">
        <v>1</v>
      </c>
      <c r="I74" s="46" t="b">
        <v>1</v>
      </c>
      <c r="J74" s="53" t="b">
        <v>0</v>
      </c>
      <c r="K74" s="53" t="b">
        <v>0</v>
      </c>
      <c r="L74" s="54" t="b">
        <v>0</v>
      </c>
      <c r="M74" s="52" t="b">
        <v>0</v>
      </c>
      <c r="N74" s="53" t="b">
        <v>0</v>
      </c>
      <c r="O74" s="53" t="b">
        <v>0</v>
      </c>
      <c r="P74" s="46" t="b">
        <v>1</v>
      </c>
      <c r="Q74" s="53" t="b">
        <v>0</v>
      </c>
      <c r="R74" s="53" t="b">
        <v>0</v>
      </c>
      <c r="S74" s="53" t="b">
        <v>0</v>
      </c>
      <c r="T74" s="53" t="b">
        <v>0</v>
      </c>
      <c r="U74" s="46" t="b">
        <v>1</v>
      </c>
      <c r="V74" s="54" t="b">
        <v>0</v>
      </c>
      <c r="W74" s="55"/>
      <c r="X74" s="56">
        <f>IFERROR(__xludf.DUMMYFUNCTION("ArrayFormula(mod(COUNTUNIQUE($C$3:C74),2))"),0.0)</f>
        <v>0</v>
      </c>
      <c r="Y74" s="51"/>
      <c r="Z74" s="51"/>
    </row>
    <row r="75" ht="12.75" customHeight="1">
      <c r="W75" s="59"/>
    </row>
    <row r="76" ht="12.75" customHeight="1">
      <c r="W76" s="59"/>
    </row>
    <row r="77" ht="12.75" customHeight="1">
      <c r="W77" s="59"/>
    </row>
    <row r="78" ht="12.75" customHeight="1">
      <c r="W78" s="59"/>
    </row>
    <row r="79" ht="12.75" customHeight="1">
      <c r="W79" s="59"/>
    </row>
    <row r="80" ht="12.75" customHeight="1">
      <c r="W80" s="59"/>
    </row>
    <row r="81" ht="12.75" customHeight="1">
      <c r="W81" s="59"/>
    </row>
    <row r="82" ht="12.75" customHeight="1">
      <c r="W82" s="59"/>
    </row>
    <row r="83" ht="12.75" customHeight="1">
      <c r="W83" s="59"/>
    </row>
    <row r="84" ht="12.75" customHeight="1">
      <c r="W84" s="59"/>
    </row>
    <row r="85" ht="12.75" customHeight="1">
      <c r="W85" s="59"/>
    </row>
    <row r="86" ht="12.75" customHeight="1">
      <c r="W86" s="59"/>
    </row>
    <row r="87" ht="12.75" customHeight="1">
      <c r="W87" s="59"/>
    </row>
    <row r="88" ht="12.75" customHeight="1">
      <c r="W88" s="59"/>
    </row>
    <row r="89" ht="12.75" customHeight="1">
      <c r="W89" s="59"/>
    </row>
    <row r="90" ht="12.75" customHeight="1">
      <c r="W90" s="59"/>
    </row>
    <row r="91" ht="12.75" customHeight="1">
      <c r="W91" s="59"/>
    </row>
    <row r="92" ht="12.75" customHeight="1">
      <c r="W92" s="59"/>
    </row>
    <row r="93" ht="12.75" customHeight="1">
      <c r="W93" s="59"/>
    </row>
    <row r="94" ht="12.75" customHeight="1">
      <c r="W94" s="59"/>
    </row>
    <row r="95" ht="12.75" customHeight="1">
      <c r="W95" s="59"/>
    </row>
    <row r="96" ht="12.75" customHeight="1">
      <c r="W96" s="59"/>
    </row>
    <row r="97" ht="12.75" customHeight="1">
      <c r="W97" s="59"/>
    </row>
    <row r="98" ht="12.75" customHeight="1">
      <c r="W98" s="59"/>
    </row>
    <row r="99" ht="12.75" customHeight="1">
      <c r="W99" s="59"/>
    </row>
    <row r="100" ht="12.75" customHeight="1">
      <c r="W100" s="59"/>
    </row>
    <row r="101" ht="12.75" customHeight="1">
      <c r="W101" s="59"/>
    </row>
    <row r="102" ht="12.75" customHeight="1">
      <c r="W102" s="59"/>
    </row>
    <row r="103" ht="12.75" customHeight="1">
      <c r="W103" s="59"/>
    </row>
    <row r="104" ht="12.75" customHeight="1">
      <c r="W104" s="59"/>
    </row>
    <row r="105" ht="12.75" customHeight="1">
      <c r="W105" s="59"/>
    </row>
    <row r="106" ht="12.75" customHeight="1">
      <c r="W106" s="59"/>
    </row>
    <row r="107" ht="12.75" customHeight="1">
      <c r="W107" s="59"/>
    </row>
    <row r="108" ht="12.75" customHeight="1">
      <c r="W108" s="59"/>
    </row>
    <row r="109" ht="12.75" customHeight="1">
      <c r="W109" s="59"/>
    </row>
    <row r="110" ht="12.75" customHeight="1">
      <c r="W110" s="59"/>
    </row>
    <row r="111" ht="12.75" customHeight="1">
      <c r="W111" s="59"/>
    </row>
    <row r="112" ht="12.75" customHeight="1">
      <c r="W112" s="59"/>
    </row>
    <row r="113" ht="12.75" customHeight="1">
      <c r="W113" s="59"/>
    </row>
    <row r="114" ht="12.75" customHeight="1">
      <c r="W114" s="59"/>
    </row>
    <row r="115" ht="12.75" customHeight="1">
      <c r="W115" s="59"/>
    </row>
    <row r="116" ht="12.75" customHeight="1">
      <c r="W116" s="59"/>
    </row>
    <row r="117" ht="12.75" customHeight="1">
      <c r="W117" s="59"/>
    </row>
    <row r="118" ht="12.75" customHeight="1">
      <c r="W118" s="59"/>
    </row>
    <row r="119" ht="12.75" customHeight="1">
      <c r="W119" s="59"/>
    </row>
    <row r="120" ht="12.75" customHeight="1">
      <c r="W120" s="59"/>
    </row>
    <row r="121" ht="12.75" customHeight="1">
      <c r="W121" s="59"/>
    </row>
    <row r="122" ht="12.75" customHeight="1">
      <c r="W122" s="59"/>
    </row>
    <row r="123" ht="12.75" customHeight="1">
      <c r="W123" s="59"/>
    </row>
    <row r="124" ht="12.75" customHeight="1">
      <c r="W124" s="59"/>
    </row>
    <row r="125" ht="12.75" customHeight="1">
      <c r="W125" s="59"/>
    </row>
    <row r="126" ht="12.75" customHeight="1">
      <c r="W126" s="59"/>
    </row>
    <row r="127" ht="12.75" customHeight="1">
      <c r="W127" s="59"/>
    </row>
    <row r="128" ht="12.75" customHeight="1">
      <c r="W128" s="59"/>
    </row>
    <row r="129" ht="12.75" customHeight="1">
      <c r="W129" s="59"/>
    </row>
    <row r="130" ht="12.75" customHeight="1">
      <c r="W130" s="59"/>
    </row>
    <row r="131" ht="12.75" customHeight="1">
      <c r="W131" s="59"/>
    </row>
    <row r="132" ht="12.75" customHeight="1">
      <c r="W132" s="59"/>
    </row>
    <row r="133" ht="12.75" customHeight="1">
      <c r="W133" s="59"/>
    </row>
    <row r="134" ht="12.75" customHeight="1">
      <c r="W134" s="59"/>
    </row>
    <row r="135" ht="12.75" customHeight="1">
      <c r="W135" s="59"/>
    </row>
    <row r="136" ht="12.75" customHeight="1">
      <c r="W136" s="59"/>
    </row>
    <row r="137" ht="12.75" customHeight="1">
      <c r="W137" s="59"/>
    </row>
    <row r="138" ht="12.75" customHeight="1">
      <c r="W138" s="59"/>
    </row>
    <row r="139" ht="12.75" customHeight="1">
      <c r="W139" s="59"/>
    </row>
    <row r="140" ht="12.75" customHeight="1">
      <c r="W140" s="59"/>
    </row>
    <row r="141" ht="12.75" customHeight="1">
      <c r="W141" s="59"/>
    </row>
    <row r="142" ht="12.75" customHeight="1">
      <c r="W142" s="59"/>
    </row>
    <row r="143" ht="12.75" customHeight="1">
      <c r="W143" s="59"/>
    </row>
    <row r="144" ht="12.75" customHeight="1">
      <c r="W144" s="59"/>
    </row>
    <row r="145" ht="12.75" customHeight="1">
      <c r="W145" s="59"/>
    </row>
    <row r="146" ht="12.75" customHeight="1">
      <c r="W146" s="59"/>
    </row>
    <row r="147" ht="12.75" customHeight="1">
      <c r="W147" s="59"/>
    </row>
    <row r="148" ht="12.75" customHeight="1">
      <c r="W148" s="59"/>
    </row>
    <row r="149" ht="12.75" customHeight="1">
      <c r="W149" s="59"/>
    </row>
    <row r="150" ht="12.75" customHeight="1">
      <c r="W150" s="59"/>
    </row>
    <row r="151" ht="12.75" customHeight="1">
      <c r="W151" s="59"/>
    </row>
    <row r="152" ht="12.75" customHeight="1">
      <c r="W152" s="59"/>
    </row>
    <row r="153" ht="12.75" customHeight="1">
      <c r="W153" s="59"/>
    </row>
    <row r="154" ht="12.75" customHeight="1">
      <c r="W154" s="59"/>
    </row>
    <row r="155" ht="12.75" customHeight="1">
      <c r="W155" s="59"/>
    </row>
    <row r="156" ht="12.75" customHeight="1">
      <c r="W156" s="59"/>
    </row>
    <row r="157" ht="12.75" customHeight="1">
      <c r="W157" s="59"/>
    </row>
    <row r="158" ht="12.75" customHeight="1">
      <c r="W158" s="59"/>
    </row>
    <row r="159" ht="12.75" customHeight="1">
      <c r="W159" s="59"/>
    </row>
    <row r="160" ht="12.75" customHeight="1">
      <c r="W160" s="59"/>
    </row>
    <row r="161" ht="12.75" customHeight="1">
      <c r="W161" s="59"/>
    </row>
    <row r="162" ht="12.75" customHeight="1">
      <c r="W162" s="59"/>
    </row>
    <row r="163" ht="12.75" customHeight="1">
      <c r="W163" s="59"/>
    </row>
    <row r="164" ht="12.75" customHeight="1">
      <c r="W164" s="59"/>
    </row>
    <row r="165" ht="12.75" customHeight="1">
      <c r="W165" s="59"/>
    </row>
    <row r="166" ht="12.75" customHeight="1">
      <c r="W166" s="59"/>
    </row>
    <row r="167" ht="12.75" customHeight="1">
      <c r="W167" s="59"/>
    </row>
    <row r="168" ht="12.75" customHeight="1">
      <c r="W168" s="59"/>
    </row>
    <row r="169" ht="12.75" customHeight="1">
      <c r="W169" s="59"/>
    </row>
    <row r="170" ht="12.75" customHeight="1">
      <c r="W170" s="59"/>
    </row>
    <row r="171" ht="12.75" customHeight="1">
      <c r="W171" s="59"/>
    </row>
    <row r="172" ht="12.75" customHeight="1">
      <c r="W172" s="59"/>
    </row>
    <row r="173" ht="12.75" customHeight="1">
      <c r="W173" s="59"/>
    </row>
    <row r="174" ht="12.75" customHeight="1">
      <c r="W174" s="59"/>
    </row>
    <row r="175" ht="12.75" customHeight="1">
      <c r="W175" s="59"/>
    </row>
    <row r="176" ht="12.75" customHeight="1">
      <c r="W176" s="59"/>
    </row>
    <row r="177" ht="12.75" customHeight="1">
      <c r="W177" s="59"/>
    </row>
    <row r="178" ht="12.75" customHeight="1">
      <c r="W178" s="59"/>
    </row>
    <row r="179" ht="12.75" customHeight="1">
      <c r="W179" s="59"/>
    </row>
    <row r="180" ht="12.75" customHeight="1">
      <c r="W180" s="59"/>
    </row>
    <row r="181" ht="12.75" customHeight="1">
      <c r="W181" s="59"/>
    </row>
    <row r="182" ht="12.75" customHeight="1">
      <c r="W182" s="59"/>
    </row>
    <row r="183" ht="12.75" customHeight="1">
      <c r="W183" s="59"/>
    </row>
    <row r="184" ht="12.75" customHeight="1">
      <c r="W184" s="59"/>
    </row>
    <row r="185" ht="12.75" customHeight="1">
      <c r="W185" s="59"/>
    </row>
    <row r="186" ht="12.75" customHeight="1">
      <c r="W186" s="59"/>
    </row>
    <row r="187" ht="12.75" customHeight="1">
      <c r="W187" s="59"/>
    </row>
    <row r="188" ht="12.75" customHeight="1">
      <c r="W188" s="59"/>
    </row>
    <row r="189" ht="12.75" customHeight="1">
      <c r="W189" s="59"/>
    </row>
    <row r="190" ht="12.75" customHeight="1">
      <c r="W190" s="59"/>
    </row>
    <row r="191" ht="12.75" customHeight="1">
      <c r="W191" s="59"/>
    </row>
    <row r="192" ht="12.75" customHeight="1">
      <c r="W192" s="59"/>
    </row>
    <row r="193" ht="12.75" customHeight="1">
      <c r="W193" s="59"/>
    </row>
    <row r="194" ht="12.75" customHeight="1">
      <c r="W194" s="59"/>
    </row>
    <row r="195" ht="12.75" customHeight="1">
      <c r="W195" s="59"/>
    </row>
    <row r="196" ht="12.75" customHeight="1">
      <c r="W196" s="59"/>
    </row>
    <row r="197" ht="12.75" customHeight="1">
      <c r="W197" s="59"/>
    </row>
    <row r="198" ht="12.75" customHeight="1">
      <c r="W198" s="59"/>
    </row>
    <row r="199" ht="12.75" customHeight="1">
      <c r="W199" s="59"/>
    </row>
    <row r="200" ht="12.75" customHeight="1">
      <c r="W200" s="59"/>
    </row>
    <row r="201" ht="12.75" customHeight="1">
      <c r="W201" s="59"/>
    </row>
    <row r="202" ht="12.75" customHeight="1">
      <c r="W202" s="59"/>
    </row>
    <row r="203" ht="12.75" customHeight="1">
      <c r="W203" s="59"/>
    </row>
    <row r="204" ht="12.75" customHeight="1">
      <c r="W204" s="59"/>
    </row>
    <row r="205" ht="12.75" customHeight="1">
      <c r="W205" s="59"/>
    </row>
    <row r="206" ht="12.75" customHeight="1">
      <c r="W206" s="59"/>
    </row>
    <row r="207" ht="12.75" customHeight="1">
      <c r="W207" s="59"/>
    </row>
    <row r="208" ht="12.75" customHeight="1">
      <c r="W208" s="59"/>
    </row>
    <row r="209" ht="12.75" customHeight="1">
      <c r="W209" s="59"/>
    </row>
    <row r="210" ht="12.75" customHeight="1">
      <c r="W210" s="59"/>
    </row>
    <row r="211" ht="12.75" customHeight="1">
      <c r="W211" s="59"/>
    </row>
    <row r="212" ht="12.75" customHeight="1">
      <c r="W212" s="59"/>
    </row>
    <row r="213" ht="12.75" customHeight="1">
      <c r="W213" s="59"/>
    </row>
    <row r="214" ht="12.75" customHeight="1">
      <c r="W214" s="59"/>
    </row>
    <row r="215" ht="12.75" customHeight="1">
      <c r="W215" s="59"/>
    </row>
    <row r="216" ht="12.75" customHeight="1">
      <c r="W216" s="59"/>
    </row>
    <row r="217" ht="12.75" customHeight="1">
      <c r="W217" s="59"/>
    </row>
    <row r="218" ht="12.75" customHeight="1">
      <c r="W218" s="59"/>
    </row>
    <row r="219" ht="12.75" customHeight="1">
      <c r="W219" s="59"/>
    </row>
    <row r="220" ht="12.75" customHeight="1">
      <c r="W220" s="59"/>
    </row>
    <row r="221" ht="12.75" customHeight="1">
      <c r="W221" s="59"/>
    </row>
    <row r="222" ht="12.75" customHeight="1">
      <c r="W222" s="59"/>
    </row>
    <row r="223" ht="12.75" customHeight="1">
      <c r="W223" s="59"/>
    </row>
    <row r="224" ht="12.75" customHeight="1">
      <c r="W224" s="59"/>
    </row>
    <row r="225" ht="12.75" customHeight="1">
      <c r="W225" s="59"/>
    </row>
    <row r="226" ht="12.75" customHeight="1">
      <c r="W226" s="59"/>
    </row>
    <row r="227" ht="12.75" customHeight="1">
      <c r="W227" s="59"/>
    </row>
    <row r="228" ht="12.75" customHeight="1">
      <c r="W228" s="59"/>
    </row>
    <row r="229" ht="12.75" customHeight="1">
      <c r="W229" s="59"/>
    </row>
    <row r="230" ht="12.75" customHeight="1">
      <c r="W230" s="59"/>
    </row>
    <row r="231" ht="12.75" customHeight="1">
      <c r="W231" s="59"/>
    </row>
    <row r="232" ht="12.75" customHeight="1">
      <c r="W232" s="59"/>
    </row>
    <row r="233" ht="12.75" customHeight="1">
      <c r="W233" s="59"/>
    </row>
    <row r="234" ht="12.75" customHeight="1">
      <c r="W234" s="59"/>
    </row>
    <row r="235" ht="12.75" customHeight="1">
      <c r="W235" s="59"/>
    </row>
    <row r="236" ht="12.75" customHeight="1">
      <c r="W236" s="59"/>
    </row>
    <row r="237" ht="12.75" customHeight="1">
      <c r="W237" s="59"/>
    </row>
    <row r="238" ht="12.75" customHeight="1">
      <c r="W238" s="59"/>
    </row>
    <row r="239" ht="12.75" customHeight="1">
      <c r="W239" s="59"/>
    </row>
    <row r="240" ht="12.75" customHeight="1">
      <c r="W240" s="59"/>
    </row>
    <row r="241" ht="12.75" customHeight="1">
      <c r="W241" s="59"/>
    </row>
    <row r="242" ht="12.75" customHeight="1">
      <c r="W242" s="59"/>
    </row>
    <row r="243" ht="12.75" customHeight="1">
      <c r="W243" s="59"/>
    </row>
    <row r="244" ht="12.75" customHeight="1">
      <c r="W244" s="59"/>
    </row>
    <row r="245" ht="12.75" customHeight="1">
      <c r="W245" s="59"/>
    </row>
    <row r="246" ht="12.75" customHeight="1">
      <c r="W246" s="59"/>
    </row>
    <row r="247" ht="12.75" customHeight="1">
      <c r="W247" s="59"/>
    </row>
    <row r="248" ht="12.75" customHeight="1">
      <c r="W248" s="59"/>
    </row>
    <row r="249" ht="12.75" customHeight="1">
      <c r="W249" s="59"/>
    </row>
    <row r="250" ht="12.75" customHeight="1">
      <c r="W250" s="59"/>
    </row>
    <row r="251" ht="12.75" customHeight="1">
      <c r="W251" s="59"/>
    </row>
    <row r="252" ht="12.75" customHeight="1">
      <c r="W252" s="59"/>
    </row>
    <row r="253" ht="12.75" customHeight="1">
      <c r="W253" s="59"/>
    </row>
    <row r="254" ht="12.75" customHeight="1">
      <c r="W254" s="59"/>
    </row>
    <row r="255" ht="12.75" customHeight="1">
      <c r="W255" s="59"/>
    </row>
    <row r="256" ht="12.75" customHeight="1">
      <c r="W256" s="59"/>
    </row>
    <row r="257" ht="12.75" customHeight="1">
      <c r="W257" s="59"/>
    </row>
    <row r="258" ht="12.75" customHeight="1">
      <c r="W258" s="59"/>
    </row>
    <row r="259" ht="12.75" customHeight="1">
      <c r="W259" s="59"/>
    </row>
    <row r="260" ht="12.75" customHeight="1">
      <c r="W260" s="59"/>
    </row>
    <row r="261" ht="12.75" customHeight="1">
      <c r="W261" s="59"/>
    </row>
    <row r="262" ht="12.75" customHeight="1">
      <c r="W262" s="59"/>
    </row>
    <row r="263" ht="12.75" customHeight="1">
      <c r="W263" s="59"/>
    </row>
    <row r="264" ht="12.75" customHeight="1">
      <c r="W264" s="59"/>
    </row>
    <row r="265" ht="12.75" customHeight="1">
      <c r="W265" s="59"/>
    </row>
    <row r="266" ht="12.75" customHeight="1">
      <c r="W266" s="59"/>
    </row>
    <row r="267" ht="12.75" customHeight="1">
      <c r="W267" s="59"/>
    </row>
    <row r="268" ht="12.75" customHeight="1">
      <c r="W268" s="59"/>
    </row>
    <row r="269" ht="12.75" customHeight="1">
      <c r="W269" s="59"/>
    </row>
    <row r="270" ht="12.75" customHeight="1">
      <c r="W270" s="59"/>
    </row>
    <row r="271" ht="12.75" customHeight="1">
      <c r="W271" s="59"/>
    </row>
    <row r="272" ht="12.75" customHeight="1">
      <c r="W272" s="59"/>
    </row>
    <row r="273" ht="12.75" customHeight="1">
      <c r="W273" s="59"/>
    </row>
    <row r="274" ht="12.75" customHeight="1">
      <c r="W274" s="59"/>
    </row>
    <row r="275" ht="12.75" customHeight="1">
      <c r="W275" s="59"/>
    </row>
    <row r="276" ht="12.75" customHeight="1">
      <c r="W276" s="59"/>
    </row>
    <row r="277" ht="12.75" customHeight="1">
      <c r="W277" s="59"/>
    </row>
    <row r="278" ht="12.75" customHeight="1">
      <c r="W278" s="59"/>
    </row>
    <row r="279" ht="12.75" customHeight="1">
      <c r="W279" s="59"/>
    </row>
    <row r="280" ht="12.75" customHeight="1">
      <c r="W280" s="59"/>
    </row>
    <row r="281" ht="12.75" customHeight="1">
      <c r="W281" s="59"/>
    </row>
    <row r="282" ht="12.75" customHeight="1">
      <c r="W282" s="59"/>
    </row>
    <row r="283" ht="12.75" customHeight="1">
      <c r="W283" s="59"/>
    </row>
    <row r="284" ht="12.75" customHeight="1">
      <c r="W284" s="59"/>
    </row>
    <row r="285" ht="12.75" customHeight="1">
      <c r="W285" s="59"/>
    </row>
    <row r="286" ht="12.75" customHeight="1">
      <c r="W286" s="59"/>
    </row>
    <row r="287" ht="12.75" customHeight="1">
      <c r="W287" s="59"/>
    </row>
    <row r="288" ht="12.75" customHeight="1">
      <c r="W288" s="59"/>
    </row>
    <row r="289" ht="12.75" customHeight="1">
      <c r="W289" s="59"/>
    </row>
    <row r="290" ht="12.75" customHeight="1">
      <c r="W290" s="59"/>
    </row>
    <row r="291" ht="12.75" customHeight="1">
      <c r="W291" s="59"/>
    </row>
    <row r="292" ht="12.75" customHeight="1">
      <c r="W292" s="59"/>
    </row>
    <row r="293" ht="12.75" customHeight="1">
      <c r="W293" s="59"/>
    </row>
    <row r="294" ht="12.75" customHeight="1">
      <c r="W294" s="59"/>
    </row>
    <row r="295" ht="12.75" customHeight="1">
      <c r="W295" s="59"/>
    </row>
    <row r="296" ht="12.75" customHeight="1">
      <c r="W296" s="59"/>
    </row>
    <row r="297" ht="12.75" customHeight="1">
      <c r="W297" s="59"/>
    </row>
    <row r="298" ht="12.75" customHeight="1">
      <c r="W298" s="59"/>
    </row>
    <row r="299" ht="12.75" customHeight="1">
      <c r="W299" s="59"/>
    </row>
    <row r="300" ht="12.75" customHeight="1">
      <c r="W300" s="59"/>
    </row>
    <row r="301" ht="12.75" customHeight="1">
      <c r="W301" s="59"/>
    </row>
    <row r="302" ht="12.75" customHeight="1">
      <c r="W302" s="59"/>
    </row>
    <row r="303" ht="12.75" customHeight="1">
      <c r="W303" s="59"/>
    </row>
    <row r="304" ht="12.75" customHeight="1">
      <c r="W304" s="59"/>
    </row>
    <row r="305" ht="12.75" customHeight="1">
      <c r="W305" s="59"/>
    </row>
    <row r="306" ht="12.75" customHeight="1">
      <c r="W306" s="59"/>
    </row>
    <row r="307" ht="12.75" customHeight="1">
      <c r="W307" s="59"/>
    </row>
    <row r="308" ht="12.75" customHeight="1">
      <c r="W308" s="59"/>
    </row>
    <row r="309" ht="12.75" customHeight="1">
      <c r="W309" s="59"/>
    </row>
    <row r="310" ht="12.75" customHeight="1">
      <c r="W310" s="59"/>
    </row>
    <row r="311" ht="12.75" customHeight="1">
      <c r="W311" s="59"/>
    </row>
    <row r="312" ht="12.75" customHeight="1">
      <c r="W312" s="59"/>
    </row>
    <row r="313" ht="12.75" customHeight="1">
      <c r="W313" s="59"/>
    </row>
    <row r="314" ht="12.75" customHeight="1">
      <c r="W314" s="59"/>
    </row>
    <row r="315" ht="12.75" customHeight="1">
      <c r="W315" s="59"/>
    </row>
    <row r="316" ht="12.75" customHeight="1">
      <c r="W316" s="59"/>
    </row>
    <row r="317" ht="12.75" customHeight="1">
      <c r="W317" s="59"/>
    </row>
    <row r="318" ht="12.75" customHeight="1">
      <c r="W318" s="59"/>
    </row>
    <row r="319" ht="12.75" customHeight="1">
      <c r="W319" s="59"/>
    </row>
    <row r="320" ht="12.75" customHeight="1">
      <c r="W320" s="59"/>
    </row>
    <row r="321" ht="12.75" customHeight="1">
      <c r="W321" s="59"/>
    </row>
    <row r="322" ht="12.75" customHeight="1">
      <c r="W322" s="59"/>
    </row>
    <row r="323" ht="12.75" customHeight="1">
      <c r="W323" s="59"/>
    </row>
    <row r="324" ht="12.75" customHeight="1">
      <c r="W324" s="59"/>
    </row>
    <row r="325" ht="12.75" customHeight="1">
      <c r="W325" s="59"/>
    </row>
    <row r="326" ht="12.75" customHeight="1">
      <c r="W326" s="59"/>
    </row>
    <row r="327" ht="12.75" customHeight="1">
      <c r="W327" s="59"/>
    </row>
    <row r="328" ht="12.75" customHeight="1">
      <c r="W328" s="59"/>
    </row>
    <row r="329" ht="12.75" customHeight="1">
      <c r="W329" s="59"/>
    </row>
    <row r="330" ht="12.75" customHeight="1">
      <c r="W330" s="59"/>
    </row>
    <row r="331" ht="12.75" customHeight="1">
      <c r="W331" s="59"/>
    </row>
    <row r="332" ht="12.75" customHeight="1">
      <c r="W332" s="59"/>
    </row>
    <row r="333" ht="12.75" customHeight="1">
      <c r="W333" s="59"/>
    </row>
    <row r="334" ht="12.75" customHeight="1">
      <c r="W334" s="59"/>
    </row>
    <row r="335" ht="12.75" customHeight="1">
      <c r="W335" s="59"/>
    </row>
    <row r="336" ht="12.75" customHeight="1">
      <c r="W336" s="59"/>
    </row>
    <row r="337" ht="12.75" customHeight="1">
      <c r="W337" s="59"/>
    </row>
    <row r="338" ht="12.75" customHeight="1">
      <c r="W338" s="59"/>
    </row>
    <row r="339" ht="12.75" customHeight="1">
      <c r="W339" s="59"/>
    </row>
    <row r="340" ht="12.75" customHeight="1">
      <c r="W340" s="59"/>
    </row>
    <row r="341" ht="12.75" customHeight="1">
      <c r="W341" s="59"/>
    </row>
    <row r="342" ht="12.75" customHeight="1">
      <c r="W342" s="59"/>
    </row>
    <row r="343" ht="12.75" customHeight="1">
      <c r="W343" s="59"/>
    </row>
    <row r="344" ht="12.75" customHeight="1">
      <c r="W344" s="59"/>
    </row>
    <row r="345" ht="12.75" customHeight="1">
      <c r="W345" s="59"/>
    </row>
    <row r="346" ht="12.75" customHeight="1">
      <c r="W346" s="59"/>
    </row>
    <row r="347" ht="12.75" customHeight="1">
      <c r="W347" s="59"/>
    </row>
    <row r="348" ht="12.75" customHeight="1">
      <c r="W348" s="59"/>
    </row>
    <row r="349" ht="12.75" customHeight="1">
      <c r="W349" s="59"/>
    </row>
    <row r="350" ht="12.75" customHeight="1">
      <c r="W350" s="59"/>
    </row>
    <row r="351" ht="12.75" customHeight="1">
      <c r="W351" s="59"/>
    </row>
    <row r="352" ht="12.75" customHeight="1">
      <c r="W352" s="59"/>
    </row>
    <row r="353" ht="12.75" customHeight="1">
      <c r="W353" s="59"/>
    </row>
    <row r="354" ht="12.75" customHeight="1">
      <c r="W354" s="59"/>
    </row>
    <row r="355" ht="12.75" customHeight="1">
      <c r="W355" s="59"/>
    </row>
    <row r="356" ht="12.75" customHeight="1">
      <c r="W356" s="59"/>
    </row>
    <row r="357" ht="12.75" customHeight="1">
      <c r="W357" s="59"/>
    </row>
    <row r="358" ht="12.75" customHeight="1">
      <c r="W358" s="59"/>
    </row>
    <row r="359" ht="12.75" customHeight="1">
      <c r="W359" s="59"/>
    </row>
    <row r="360" ht="12.75" customHeight="1">
      <c r="W360" s="59"/>
    </row>
    <row r="361" ht="12.75" customHeight="1">
      <c r="W361" s="59"/>
    </row>
    <row r="362" ht="12.75" customHeight="1">
      <c r="W362" s="59"/>
    </row>
    <row r="363" ht="12.75" customHeight="1">
      <c r="W363" s="59"/>
    </row>
    <row r="364" ht="12.75" customHeight="1">
      <c r="W364" s="59"/>
    </row>
    <row r="365" ht="12.75" customHeight="1">
      <c r="W365" s="59"/>
    </row>
    <row r="366" ht="12.75" customHeight="1">
      <c r="W366" s="59"/>
    </row>
    <row r="367" ht="12.75" customHeight="1">
      <c r="W367" s="59"/>
    </row>
    <row r="368" ht="12.75" customHeight="1">
      <c r="W368" s="59"/>
    </row>
    <row r="369" ht="12.75" customHeight="1">
      <c r="W369" s="59"/>
    </row>
    <row r="370" ht="12.75" customHeight="1">
      <c r="W370" s="59"/>
    </row>
    <row r="371" ht="12.75" customHeight="1">
      <c r="W371" s="59"/>
    </row>
    <row r="372" ht="12.75" customHeight="1">
      <c r="W372" s="59"/>
    </row>
    <row r="373" ht="12.75" customHeight="1">
      <c r="W373" s="59"/>
    </row>
    <row r="374" ht="12.75" customHeight="1">
      <c r="W374" s="59"/>
    </row>
    <row r="375" ht="12.75" customHeight="1">
      <c r="W375" s="59"/>
    </row>
    <row r="376" ht="12.75" customHeight="1">
      <c r="W376" s="59"/>
    </row>
    <row r="377" ht="12.75" customHeight="1">
      <c r="W377" s="59"/>
    </row>
    <row r="378" ht="12.75" customHeight="1">
      <c r="W378" s="59"/>
    </row>
    <row r="379" ht="12.75" customHeight="1">
      <c r="W379" s="59"/>
    </row>
    <row r="380" ht="12.75" customHeight="1">
      <c r="W380" s="59"/>
    </row>
    <row r="381" ht="12.75" customHeight="1">
      <c r="W381" s="59"/>
    </row>
    <row r="382" ht="12.75" customHeight="1">
      <c r="W382" s="59"/>
    </row>
    <row r="383" ht="12.75" customHeight="1">
      <c r="W383" s="59"/>
    </row>
    <row r="384" ht="12.75" customHeight="1">
      <c r="W384" s="59"/>
    </row>
    <row r="385" ht="12.75" customHeight="1">
      <c r="W385" s="59"/>
    </row>
    <row r="386" ht="12.75" customHeight="1">
      <c r="W386" s="59"/>
    </row>
    <row r="387" ht="12.75" customHeight="1">
      <c r="W387" s="59"/>
    </row>
    <row r="388" ht="12.75" customHeight="1">
      <c r="W388" s="59"/>
    </row>
    <row r="389" ht="12.75" customHeight="1">
      <c r="W389" s="59"/>
    </row>
    <row r="390" ht="12.75" customHeight="1">
      <c r="W390" s="59"/>
    </row>
    <row r="391" ht="12.75" customHeight="1">
      <c r="W391" s="59"/>
    </row>
    <row r="392" ht="12.75" customHeight="1">
      <c r="W392" s="59"/>
    </row>
    <row r="393" ht="12.75" customHeight="1">
      <c r="W393" s="59"/>
    </row>
    <row r="394" ht="12.75" customHeight="1">
      <c r="W394" s="59"/>
    </row>
    <row r="395" ht="12.75" customHeight="1">
      <c r="W395" s="59"/>
    </row>
    <row r="396" ht="12.75" customHeight="1">
      <c r="W396" s="59"/>
    </row>
    <row r="397" ht="12.75" customHeight="1">
      <c r="W397" s="59"/>
    </row>
    <row r="398" ht="12.75" customHeight="1">
      <c r="W398" s="59"/>
    </row>
    <row r="399" ht="12.75" customHeight="1">
      <c r="W399" s="59"/>
    </row>
    <row r="400" ht="12.75" customHeight="1">
      <c r="W400" s="59"/>
    </row>
    <row r="401" ht="12.75" customHeight="1">
      <c r="W401" s="59"/>
    </row>
    <row r="402" ht="12.75" customHeight="1">
      <c r="W402" s="59"/>
    </row>
    <row r="403" ht="12.75" customHeight="1">
      <c r="W403" s="59"/>
    </row>
    <row r="404" ht="12.75" customHeight="1">
      <c r="W404" s="59"/>
    </row>
    <row r="405" ht="12.75" customHeight="1">
      <c r="W405" s="59"/>
    </row>
    <row r="406" ht="12.75" customHeight="1">
      <c r="W406" s="59"/>
    </row>
    <row r="407" ht="12.75" customHeight="1">
      <c r="W407" s="59"/>
    </row>
    <row r="408" ht="12.75" customHeight="1">
      <c r="W408" s="59"/>
    </row>
    <row r="409" ht="12.75" customHeight="1">
      <c r="W409" s="59"/>
    </row>
    <row r="410" ht="12.75" customHeight="1">
      <c r="W410" s="59"/>
    </row>
    <row r="411" ht="12.75" customHeight="1">
      <c r="W411" s="59"/>
    </row>
    <row r="412" ht="12.75" customHeight="1">
      <c r="W412" s="59"/>
    </row>
    <row r="413" ht="12.75" customHeight="1">
      <c r="W413" s="59"/>
    </row>
    <row r="414" ht="12.75" customHeight="1">
      <c r="W414" s="59"/>
    </row>
    <row r="415" ht="12.75" customHeight="1">
      <c r="W415" s="59"/>
    </row>
    <row r="416" ht="12.75" customHeight="1">
      <c r="W416" s="59"/>
    </row>
    <row r="417" ht="12.75" customHeight="1">
      <c r="W417" s="59"/>
    </row>
    <row r="418" ht="12.75" customHeight="1">
      <c r="W418" s="59"/>
    </row>
    <row r="419" ht="12.75" customHeight="1">
      <c r="W419" s="59"/>
    </row>
    <row r="420" ht="12.75" customHeight="1">
      <c r="W420" s="59"/>
    </row>
    <row r="421" ht="12.75" customHeight="1">
      <c r="W421" s="59"/>
    </row>
    <row r="422" ht="12.75" customHeight="1">
      <c r="W422" s="59"/>
    </row>
    <row r="423" ht="12.75" customHeight="1">
      <c r="W423" s="59"/>
    </row>
    <row r="424" ht="12.75" customHeight="1">
      <c r="W424" s="59"/>
    </row>
    <row r="425" ht="12.75" customHeight="1">
      <c r="W425" s="59"/>
    </row>
    <row r="426" ht="12.75" customHeight="1">
      <c r="W426" s="59"/>
    </row>
    <row r="427" ht="12.75" customHeight="1">
      <c r="W427" s="59"/>
    </row>
    <row r="428" ht="12.75" customHeight="1">
      <c r="W428" s="59"/>
    </row>
    <row r="429" ht="12.75" customHeight="1">
      <c r="W429" s="59"/>
    </row>
    <row r="430" ht="12.75" customHeight="1">
      <c r="W430" s="59"/>
    </row>
    <row r="431" ht="12.75" customHeight="1">
      <c r="W431" s="59"/>
    </row>
    <row r="432" ht="12.75" customHeight="1">
      <c r="W432" s="59"/>
    </row>
    <row r="433" ht="12.75" customHeight="1">
      <c r="W433" s="59"/>
    </row>
    <row r="434" ht="12.75" customHeight="1">
      <c r="W434" s="59"/>
    </row>
    <row r="435" ht="12.75" customHeight="1">
      <c r="W435" s="59"/>
    </row>
    <row r="436" ht="12.75" customHeight="1">
      <c r="W436" s="59"/>
    </row>
    <row r="437" ht="12.75" customHeight="1">
      <c r="W437" s="59"/>
    </row>
    <row r="438" ht="12.75" customHeight="1">
      <c r="W438" s="59"/>
    </row>
    <row r="439" ht="12.75" customHeight="1">
      <c r="W439" s="59"/>
    </row>
    <row r="440" ht="12.75" customHeight="1">
      <c r="W440" s="59"/>
    </row>
    <row r="441" ht="12.75" customHeight="1">
      <c r="W441" s="59"/>
    </row>
    <row r="442" ht="12.75" customHeight="1">
      <c r="W442" s="59"/>
    </row>
    <row r="443" ht="12.75" customHeight="1">
      <c r="W443" s="59"/>
    </row>
    <row r="444" ht="12.75" customHeight="1">
      <c r="W444" s="59"/>
    </row>
    <row r="445" ht="12.75" customHeight="1">
      <c r="W445" s="59"/>
    </row>
    <row r="446" ht="12.75" customHeight="1">
      <c r="W446" s="59"/>
    </row>
    <row r="447" ht="12.75" customHeight="1">
      <c r="W447" s="59"/>
    </row>
    <row r="448" ht="12.75" customHeight="1">
      <c r="W448" s="59"/>
    </row>
    <row r="449" ht="12.75" customHeight="1">
      <c r="W449" s="59"/>
    </row>
    <row r="450" ht="12.75" customHeight="1">
      <c r="W450" s="59"/>
    </row>
    <row r="451" ht="12.75" customHeight="1">
      <c r="W451" s="59"/>
    </row>
    <row r="452" ht="12.75" customHeight="1">
      <c r="W452" s="59"/>
    </row>
    <row r="453" ht="12.75" customHeight="1">
      <c r="W453" s="59"/>
    </row>
    <row r="454" ht="12.75" customHeight="1">
      <c r="W454" s="59"/>
    </row>
    <row r="455" ht="12.75" customHeight="1">
      <c r="W455" s="59"/>
    </row>
    <row r="456" ht="12.75" customHeight="1">
      <c r="W456" s="59"/>
    </row>
    <row r="457" ht="12.75" customHeight="1">
      <c r="W457" s="59"/>
    </row>
    <row r="458" ht="12.75" customHeight="1">
      <c r="W458" s="59"/>
    </row>
    <row r="459" ht="12.75" customHeight="1">
      <c r="W459" s="59"/>
    </row>
    <row r="460" ht="12.75" customHeight="1">
      <c r="W460" s="59"/>
    </row>
    <row r="461" ht="12.75" customHeight="1">
      <c r="W461" s="59"/>
    </row>
    <row r="462" ht="12.75" customHeight="1">
      <c r="W462" s="59"/>
    </row>
    <row r="463" ht="12.75" customHeight="1">
      <c r="W463" s="59"/>
    </row>
    <row r="464" ht="12.75" customHeight="1">
      <c r="W464" s="59"/>
    </row>
    <row r="465" ht="12.75" customHeight="1">
      <c r="W465" s="59"/>
    </row>
    <row r="466" ht="12.75" customHeight="1">
      <c r="W466" s="59"/>
    </row>
    <row r="467" ht="12.75" customHeight="1">
      <c r="W467" s="59"/>
    </row>
    <row r="468" ht="12.75" customHeight="1">
      <c r="W468" s="59"/>
    </row>
    <row r="469" ht="12.75" customHeight="1">
      <c r="W469" s="59"/>
    </row>
    <row r="470" ht="12.75" customHeight="1">
      <c r="W470" s="59"/>
    </row>
    <row r="471" ht="12.75" customHeight="1">
      <c r="W471" s="59"/>
    </row>
    <row r="472" ht="12.75" customHeight="1">
      <c r="W472" s="59"/>
    </row>
    <row r="473" ht="12.75" customHeight="1">
      <c r="W473" s="59"/>
    </row>
    <row r="474" ht="12.75" customHeight="1">
      <c r="W474" s="59"/>
    </row>
    <row r="475" ht="12.75" customHeight="1">
      <c r="W475" s="59"/>
    </row>
    <row r="476" ht="12.75" customHeight="1">
      <c r="W476" s="59"/>
    </row>
    <row r="477" ht="12.75" customHeight="1">
      <c r="W477" s="59"/>
    </row>
    <row r="478" ht="12.75" customHeight="1">
      <c r="W478" s="59"/>
    </row>
    <row r="479" ht="12.75" customHeight="1">
      <c r="W479" s="59"/>
    </row>
    <row r="480" ht="12.75" customHeight="1">
      <c r="W480" s="59"/>
    </row>
    <row r="481" ht="12.75" customHeight="1">
      <c r="W481" s="59"/>
    </row>
    <row r="482" ht="12.75" customHeight="1">
      <c r="W482" s="59"/>
    </row>
    <row r="483" ht="12.75" customHeight="1">
      <c r="W483" s="59"/>
    </row>
    <row r="484" ht="12.75" customHeight="1">
      <c r="W484" s="59"/>
    </row>
    <row r="485" ht="12.75" customHeight="1">
      <c r="W485" s="59"/>
    </row>
    <row r="486" ht="12.75" customHeight="1">
      <c r="W486" s="59"/>
    </row>
    <row r="487" ht="12.75" customHeight="1">
      <c r="W487" s="59"/>
    </row>
    <row r="488" ht="12.75" customHeight="1">
      <c r="W488" s="59"/>
    </row>
    <row r="489" ht="12.75" customHeight="1">
      <c r="W489" s="59"/>
    </row>
    <row r="490" ht="12.75" customHeight="1">
      <c r="W490" s="59"/>
    </row>
    <row r="491" ht="12.75" customHeight="1">
      <c r="W491" s="59"/>
    </row>
    <row r="492" ht="12.75" customHeight="1">
      <c r="W492" s="59"/>
    </row>
    <row r="493" ht="12.75" customHeight="1">
      <c r="W493" s="59"/>
    </row>
    <row r="494" ht="12.75" customHeight="1">
      <c r="W494" s="59"/>
    </row>
    <row r="495" ht="12.75" customHeight="1">
      <c r="W495" s="59"/>
    </row>
    <row r="496" ht="12.75" customHeight="1">
      <c r="W496" s="59"/>
    </row>
    <row r="497" ht="12.75" customHeight="1">
      <c r="W497" s="59"/>
    </row>
    <row r="498" ht="12.75" customHeight="1">
      <c r="W498" s="59"/>
    </row>
    <row r="499" ht="12.75" customHeight="1">
      <c r="W499" s="59"/>
    </row>
    <row r="500" ht="12.75" customHeight="1">
      <c r="W500" s="59"/>
    </row>
    <row r="501" ht="12.75" customHeight="1">
      <c r="W501" s="59"/>
    </row>
    <row r="502" ht="12.75" customHeight="1">
      <c r="W502" s="59"/>
    </row>
    <row r="503" ht="12.75" customHeight="1">
      <c r="W503" s="59"/>
    </row>
    <row r="504" ht="12.75" customHeight="1">
      <c r="W504" s="59"/>
    </row>
    <row r="505" ht="12.75" customHeight="1">
      <c r="W505" s="59"/>
    </row>
    <row r="506" ht="12.75" customHeight="1">
      <c r="W506" s="59"/>
    </row>
    <row r="507" ht="12.75" customHeight="1">
      <c r="W507" s="59"/>
    </row>
    <row r="508" ht="12.75" customHeight="1">
      <c r="W508" s="59"/>
    </row>
    <row r="509" ht="12.75" customHeight="1">
      <c r="W509" s="59"/>
    </row>
    <row r="510" ht="12.75" customHeight="1">
      <c r="W510" s="59"/>
    </row>
    <row r="511" ht="12.75" customHeight="1">
      <c r="W511" s="59"/>
    </row>
    <row r="512" ht="12.75" customHeight="1">
      <c r="W512" s="59"/>
    </row>
    <row r="513" ht="12.75" customHeight="1">
      <c r="W513" s="59"/>
    </row>
    <row r="514" ht="12.75" customHeight="1">
      <c r="W514" s="59"/>
    </row>
    <row r="515" ht="12.75" customHeight="1">
      <c r="W515" s="59"/>
    </row>
    <row r="516" ht="12.75" customHeight="1">
      <c r="W516" s="59"/>
    </row>
    <row r="517" ht="12.75" customHeight="1">
      <c r="W517" s="59"/>
    </row>
    <row r="518" ht="12.75" customHeight="1">
      <c r="W518" s="59"/>
    </row>
    <row r="519" ht="12.75" customHeight="1">
      <c r="W519" s="59"/>
    </row>
    <row r="520" ht="12.75" customHeight="1">
      <c r="W520" s="59"/>
    </row>
    <row r="521" ht="12.75" customHeight="1">
      <c r="W521" s="59"/>
    </row>
    <row r="522" ht="12.75" customHeight="1">
      <c r="W522" s="59"/>
    </row>
    <row r="523" ht="12.75" customHeight="1">
      <c r="W523" s="59"/>
    </row>
    <row r="524" ht="12.75" customHeight="1">
      <c r="W524" s="59"/>
    </row>
    <row r="525" ht="12.75" customHeight="1">
      <c r="W525" s="59"/>
    </row>
    <row r="526" ht="12.75" customHeight="1">
      <c r="W526" s="59"/>
    </row>
    <row r="527" ht="12.75" customHeight="1">
      <c r="W527" s="59"/>
    </row>
    <row r="528" ht="12.75" customHeight="1">
      <c r="W528" s="59"/>
    </row>
    <row r="529" ht="12.75" customHeight="1">
      <c r="W529" s="59"/>
    </row>
    <row r="530" ht="12.75" customHeight="1">
      <c r="W530" s="59"/>
    </row>
    <row r="531" ht="12.75" customHeight="1">
      <c r="W531" s="59"/>
    </row>
    <row r="532" ht="12.75" customHeight="1">
      <c r="W532" s="59"/>
    </row>
    <row r="533" ht="12.75" customHeight="1">
      <c r="W533" s="59"/>
    </row>
    <row r="534" ht="12.75" customHeight="1">
      <c r="W534" s="59"/>
    </row>
    <row r="535" ht="12.75" customHeight="1">
      <c r="W535" s="59"/>
    </row>
    <row r="536" ht="12.75" customHeight="1">
      <c r="W536" s="59"/>
    </row>
    <row r="537" ht="12.75" customHeight="1">
      <c r="W537" s="59"/>
    </row>
    <row r="538" ht="12.75" customHeight="1">
      <c r="W538" s="59"/>
    </row>
    <row r="539" ht="12.75" customHeight="1">
      <c r="W539" s="59"/>
    </row>
    <row r="540" ht="12.75" customHeight="1">
      <c r="W540" s="59"/>
    </row>
    <row r="541" ht="12.75" customHeight="1">
      <c r="W541" s="59"/>
    </row>
    <row r="542" ht="12.75" customHeight="1">
      <c r="W542" s="59"/>
    </row>
    <row r="543" ht="12.75" customHeight="1">
      <c r="W543" s="59"/>
    </row>
    <row r="544" ht="12.75" customHeight="1">
      <c r="W544" s="59"/>
    </row>
    <row r="545" ht="12.75" customHeight="1">
      <c r="W545" s="59"/>
    </row>
    <row r="546" ht="12.75" customHeight="1">
      <c r="W546" s="59"/>
    </row>
    <row r="547" ht="12.75" customHeight="1">
      <c r="W547" s="59"/>
    </row>
    <row r="548" ht="12.75" customHeight="1">
      <c r="W548" s="59"/>
    </row>
    <row r="549" ht="12.75" customHeight="1">
      <c r="W549" s="59"/>
    </row>
    <row r="550" ht="12.75" customHeight="1">
      <c r="W550" s="59"/>
    </row>
    <row r="551" ht="12.75" customHeight="1">
      <c r="W551" s="59"/>
    </row>
    <row r="552" ht="12.75" customHeight="1">
      <c r="W552" s="59"/>
    </row>
    <row r="553" ht="12.75" customHeight="1">
      <c r="W553" s="59"/>
    </row>
    <row r="554" ht="12.75" customHeight="1">
      <c r="W554" s="59"/>
    </row>
    <row r="555" ht="12.75" customHeight="1">
      <c r="W555" s="59"/>
    </row>
    <row r="556" ht="12.75" customHeight="1">
      <c r="W556" s="59"/>
    </row>
    <row r="557" ht="12.75" customHeight="1">
      <c r="W557" s="59"/>
    </row>
    <row r="558" ht="12.75" customHeight="1">
      <c r="W558" s="59"/>
    </row>
    <row r="559" ht="12.75" customHeight="1">
      <c r="W559" s="59"/>
    </row>
    <row r="560" ht="12.75" customHeight="1">
      <c r="W560" s="59"/>
    </row>
    <row r="561" ht="12.75" customHeight="1">
      <c r="W561" s="59"/>
    </row>
    <row r="562" ht="12.75" customHeight="1">
      <c r="W562" s="59"/>
    </row>
    <row r="563" ht="12.75" customHeight="1">
      <c r="W563" s="59"/>
    </row>
    <row r="564" ht="12.75" customHeight="1">
      <c r="W564" s="59"/>
    </row>
    <row r="565" ht="12.75" customHeight="1">
      <c r="W565" s="59"/>
    </row>
    <row r="566" ht="12.75" customHeight="1">
      <c r="W566" s="59"/>
    </row>
    <row r="567" ht="12.75" customHeight="1">
      <c r="W567" s="59"/>
    </row>
    <row r="568" ht="12.75" customHeight="1">
      <c r="W568" s="59"/>
    </row>
    <row r="569" ht="12.75" customHeight="1">
      <c r="W569" s="59"/>
    </row>
    <row r="570" ht="12.75" customHeight="1">
      <c r="W570" s="59"/>
    </row>
    <row r="571" ht="12.75" customHeight="1">
      <c r="W571" s="59"/>
    </row>
    <row r="572" ht="12.75" customHeight="1">
      <c r="W572" s="59"/>
    </row>
    <row r="573" ht="12.75" customHeight="1">
      <c r="W573" s="59"/>
    </row>
    <row r="574" ht="12.75" customHeight="1">
      <c r="W574" s="59"/>
    </row>
    <row r="575" ht="12.75" customHeight="1">
      <c r="W575" s="59"/>
    </row>
    <row r="576" ht="12.75" customHeight="1">
      <c r="W576" s="59"/>
    </row>
    <row r="577" ht="12.75" customHeight="1">
      <c r="W577" s="59"/>
    </row>
    <row r="578" ht="12.75" customHeight="1">
      <c r="W578" s="59"/>
    </row>
    <row r="579" ht="12.75" customHeight="1">
      <c r="W579" s="59"/>
    </row>
    <row r="580" ht="12.75" customHeight="1">
      <c r="W580" s="59"/>
    </row>
    <row r="581" ht="12.75" customHeight="1">
      <c r="W581" s="59"/>
    </row>
    <row r="582" ht="12.75" customHeight="1">
      <c r="W582" s="59"/>
    </row>
    <row r="583" ht="12.75" customHeight="1">
      <c r="W583" s="59"/>
    </row>
    <row r="584" ht="12.75" customHeight="1">
      <c r="W584" s="59"/>
    </row>
    <row r="585" ht="12.75" customHeight="1">
      <c r="W585" s="59"/>
    </row>
    <row r="586" ht="12.75" customHeight="1">
      <c r="W586" s="59"/>
    </row>
    <row r="587" ht="12.75" customHeight="1">
      <c r="W587" s="59"/>
    </row>
    <row r="588" ht="12.75" customHeight="1">
      <c r="W588" s="59"/>
    </row>
    <row r="589" ht="12.75" customHeight="1">
      <c r="W589" s="59"/>
    </row>
    <row r="590" ht="12.75" customHeight="1">
      <c r="W590" s="59"/>
    </row>
    <row r="591" ht="12.75" customHeight="1">
      <c r="W591" s="59"/>
    </row>
    <row r="592" ht="12.75" customHeight="1">
      <c r="W592" s="59"/>
    </row>
    <row r="593" ht="12.75" customHeight="1">
      <c r="W593" s="59"/>
    </row>
    <row r="594" ht="12.75" customHeight="1">
      <c r="W594" s="59"/>
    </row>
    <row r="595" ht="12.75" customHeight="1">
      <c r="W595" s="59"/>
    </row>
    <row r="596" ht="12.75" customHeight="1">
      <c r="W596" s="59"/>
    </row>
    <row r="597" ht="12.75" customHeight="1">
      <c r="W597" s="59"/>
    </row>
    <row r="598" ht="12.75" customHeight="1">
      <c r="W598" s="59"/>
    </row>
    <row r="599" ht="12.75" customHeight="1">
      <c r="W599" s="59"/>
    </row>
    <row r="600" ht="12.75" customHeight="1">
      <c r="W600" s="59"/>
    </row>
    <row r="601" ht="12.75" customHeight="1">
      <c r="W601" s="59"/>
    </row>
    <row r="602" ht="12.75" customHeight="1">
      <c r="W602" s="59"/>
    </row>
    <row r="603" ht="12.75" customHeight="1">
      <c r="W603" s="59"/>
    </row>
    <row r="604" ht="12.75" customHeight="1">
      <c r="W604" s="59"/>
    </row>
    <row r="605" ht="12.75" customHeight="1">
      <c r="W605" s="59"/>
    </row>
    <row r="606" ht="12.75" customHeight="1">
      <c r="W606" s="59"/>
    </row>
    <row r="607" ht="12.75" customHeight="1">
      <c r="W607" s="59"/>
    </row>
    <row r="608" ht="12.75" customHeight="1">
      <c r="W608" s="59"/>
    </row>
    <row r="609" ht="12.75" customHeight="1">
      <c r="W609" s="59"/>
    </row>
    <row r="610" ht="12.75" customHeight="1">
      <c r="W610" s="59"/>
    </row>
    <row r="611" ht="12.75" customHeight="1">
      <c r="W611" s="59"/>
    </row>
    <row r="612" ht="12.75" customHeight="1">
      <c r="W612" s="59"/>
    </row>
    <row r="613" ht="12.75" customHeight="1">
      <c r="W613" s="59"/>
    </row>
    <row r="614" ht="12.75" customHeight="1">
      <c r="W614" s="59"/>
    </row>
    <row r="615" ht="12.75" customHeight="1">
      <c r="W615" s="59"/>
    </row>
    <row r="616" ht="12.75" customHeight="1">
      <c r="W616" s="59"/>
    </row>
    <row r="617" ht="12.75" customHeight="1">
      <c r="W617" s="59"/>
    </row>
    <row r="618" ht="12.75" customHeight="1">
      <c r="W618" s="59"/>
    </row>
    <row r="619" ht="12.75" customHeight="1">
      <c r="W619" s="59"/>
    </row>
    <row r="620" ht="12.75" customHeight="1">
      <c r="W620" s="59"/>
    </row>
    <row r="621" ht="12.75" customHeight="1">
      <c r="W621" s="59"/>
    </row>
    <row r="622" ht="12.75" customHeight="1">
      <c r="W622" s="59"/>
    </row>
    <row r="623" ht="12.75" customHeight="1">
      <c r="W623" s="59"/>
    </row>
    <row r="624" ht="12.75" customHeight="1">
      <c r="W624" s="59"/>
    </row>
    <row r="625" ht="12.75" customHeight="1">
      <c r="W625" s="59"/>
    </row>
    <row r="626" ht="12.75" customHeight="1">
      <c r="W626" s="59"/>
    </row>
    <row r="627" ht="12.75" customHeight="1">
      <c r="W627" s="59"/>
    </row>
    <row r="628" ht="12.75" customHeight="1">
      <c r="W628" s="59"/>
    </row>
    <row r="629" ht="12.75" customHeight="1">
      <c r="W629" s="59"/>
    </row>
    <row r="630" ht="12.75" customHeight="1">
      <c r="W630" s="59"/>
    </row>
    <row r="631" ht="12.75" customHeight="1">
      <c r="W631" s="59"/>
    </row>
    <row r="632" ht="12.75" customHeight="1">
      <c r="W632" s="59"/>
    </row>
    <row r="633" ht="12.75" customHeight="1">
      <c r="W633" s="59"/>
    </row>
    <row r="634" ht="12.75" customHeight="1">
      <c r="W634" s="59"/>
    </row>
    <row r="635" ht="12.75" customHeight="1">
      <c r="W635" s="59"/>
    </row>
    <row r="636" ht="12.75" customHeight="1">
      <c r="W636" s="59"/>
    </row>
    <row r="637" ht="12.75" customHeight="1">
      <c r="W637" s="59"/>
    </row>
    <row r="638" ht="12.75" customHeight="1">
      <c r="W638" s="59"/>
    </row>
    <row r="639" ht="12.75" customHeight="1">
      <c r="W639" s="59"/>
    </row>
    <row r="640" ht="12.75" customHeight="1">
      <c r="W640" s="59"/>
    </row>
    <row r="641" ht="12.75" customHeight="1">
      <c r="W641" s="59"/>
    </row>
    <row r="642" ht="12.75" customHeight="1">
      <c r="W642" s="59"/>
    </row>
    <row r="643" ht="12.75" customHeight="1">
      <c r="W643" s="59"/>
    </row>
    <row r="644" ht="12.75" customHeight="1">
      <c r="W644" s="59"/>
    </row>
    <row r="645" ht="12.75" customHeight="1">
      <c r="W645" s="59"/>
    </row>
    <row r="646" ht="12.75" customHeight="1">
      <c r="W646" s="59"/>
    </row>
    <row r="647" ht="12.75" customHeight="1">
      <c r="W647" s="59"/>
    </row>
    <row r="648" ht="12.75" customHeight="1">
      <c r="W648" s="59"/>
    </row>
    <row r="649" ht="12.75" customHeight="1">
      <c r="W649" s="59"/>
    </row>
    <row r="650" ht="12.75" customHeight="1">
      <c r="W650" s="59"/>
    </row>
    <row r="651" ht="12.75" customHeight="1">
      <c r="W651" s="59"/>
    </row>
    <row r="652" ht="12.75" customHeight="1">
      <c r="W652" s="59"/>
    </row>
    <row r="653" ht="12.75" customHeight="1">
      <c r="W653" s="59"/>
    </row>
    <row r="654" ht="12.75" customHeight="1">
      <c r="W654" s="59"/>
    </row>
    <row r="655" ht="12.75" customHeight="1">
      <c r="W655" s="59"/>
    </row>
    <row r="656" ht="12.75" customHeight="1">
      <c r="W656" s="59"/>
    </row>
    <row r="657" ht="12.75" customHeight="1">
      <c r="W657" s="59"/>
    </row>
    <row r="658" ht="12.75" customHeight="1">
      <c r="W658" s="59"/>
    </row>
    <row r="659" ht="12.75" customHeight="1">
      <c r="W659" s="59"/>
    </row>
    <row r="660" ht="12.75" customHeight="1">
      <c r="W660" s="59"/>
    </row>
    <row r="661" ht="12.75" customHeight="1">
      <c r="W661" s="59"/>
    </row>
    <row r="662" ht="12.75" customHeight="1">
      <c r="W662" s="59"/>
    </row>
    <row r="663" ht="12.75" customHeight="1">
      <c r="W663" s="59"/>
    </row>
    <row r="664" ht="12.75" customHeight="1">
      <c r="W664" s="59"/>
    </row>
    <row r="665" ht="12.75" customHeight="1">
      <c r="W665" s="59"/>
    </row>
    <row r="666" ht="12.75" customHeight="1">
      <c r="W666" s="59"/>
    </row>
    <row r="667" ht="12.75" customHeight="1">
      <c r="W667" s="59"/>
    </row>
    <row r="668" ht="12.75" customHeight="1">
      <c r="W668" s="59"/>
    </row>
    <row r="669" ht="12.75" customHeight="1">
      <c r="W669" s="59"/>
    </row>
    <row r="670" ht="12.75" customHeight="1">
      <c r="W670" s="59"/>
    </row>
    <row r="671" ht="12.75" customHeight="1">
      <c r="W671" s="59"/>
    </row>
    <row r="672" ht="12.75" customHeight="1">
      <c r="W672" s="59"/>
    </row>
    <row r="673" ht="12.75" customHeight="1">
      <c r="W673" s="59"/>
    </row>
    <row r="674" ht="12.75" customHeight="1">
      <c r="W674" s="59"/>
    </row>
    <row r="675" ht="12.75" customHeight="1">
      <c r="W675" s="59"/>
    </row>
    <row r="676" ht="12.75" customHeight="1">
      <c r="W676" s="59"/>
    </row>
    <row r="677" ht="12.75" customHeight="1">
      <c r="W677" s="59"/>
    </row>
    <row r="678" ht="12.75" customHeight="1">
      <c r="W678" s="59"/>
    </row>
    <row r="679" ht="12.75" customHeight="1">
      <c r="W679" s="59"/>
    </row>
    <row r="680" ht="12.75" customHeight="1">
      <c r="W680" s="59"/>
    </row>
    <row r="681" ht="12.75" customHeight="1">
      <c r="W681" s="59"/>
    </row>
    <row r="682" ht="12.75" customHeight="1">
      <c r="W682" s="59"/>
    </row>
    <row r="683" ht="12.75" customHeight="1">
      <c r="W683" s="59"/>
    </row>
    <row r="684" ht="12.75" customHeight="1">
      <c r="W684" s="59"/>
    </row>
    <row r="685" ht="12.75" customHeight="1">
      <c r="W685" s="59"/>
    </row>
    <row r="686" ht="12.75" customHeight="1">
      <c r="W686" s="59"/>
    </row>
    <row r="687" ht="12.75" customHeight="1">
      <c r="W687" s="59"/>
    </row>
    <row r="688" ht="12.75" customHeight="1">
      <c r="W688" s="59"/>
    </row>
    <row r="689" ht="12.75" customHeight="1">
      <c r="W689" s="59"/>
    </row>
    <row r="690" ht="12.75" customHeight="1">
      <c r="W690" s="59"/>
    </row>
    <row r="691" ht="12.75" customHeight="1">
      <c r="W691" s="59"/>
    </row>
    <row r="692" ht="12.75" customHeight="1">
      <c r="W692" s="59"/>
    </row>
    <row r="693" ht="12.75" customHeight="1">
      <c r="W693" s="59"/>
    </row>
    <row r="694" ht="12.75" customHeight="1">
      <c r="W694" s="59"/>
    </row>
    <row r="695" ht="12.75" customHeight="1">
      <c r="W695" s="59"/>
    </row>
    <row r="696" ht="12.75" customHeight="1">
      <c r="W696" s="59"/>
    </row>
    <row r="697" ht="12.75" customHeight="1">
      <c r="W697" s="59"/>
    </row>
    <row r="698" ht="12.75" customHeight="1">
      <c r="W698" s="59"/>
    </row>
    <row r="699" ht="12.75" customHeight="1">
      <c r="W699" s="59"/>
    </row>
    <row r="700" ht="12.75" customHeight="1">
      <c r="W700" s="59"/>
    </row>
    <row r="701" ht="12.75" customHeight="1">
      <c r="W701" s="59"/>
    </row>
    <row r="702" ht="12.75" customHeight="1">
      <c r="W702" s="59"/>
    </row>
    <row r="703" ht="12.75" customHeight="1">
      <c r="W703" s="59"/>
    </row>
    <row r="704" ht="12.75" customHeight="1">
      <c r="W704" s="59"/>
    </row>
    <row r="705" ht="12.75" customHeight="1">
      <c r="W705" s="59"/>
    </row>
    <row r="706" ht="12.75" customHeight="1">
      <c r="W706" s="59"/>
    </row>
    <row r="707" ht="12.75" customHeight="1">
      <c r="W707" s="59"/>
    </row>
    <row r="708" ht="12.75" customHeight="1">
      <c r="W708" s="59"/>
    </row>
    <row r="709" ht="12.75" customHeight="1">
      <c r="W709" s="59"/>
    </row>
    <row r="710" ht="12.75" customHeight="1">
      <c r="W710" s="59"/>
    </row>
    <row r="711" ht="12.75" customHeight="1">
      <c r="W711" s="59"/>
    </row>
    <row r="712" ht="12.75" customHeight="1">
      <c r="W712" s="59"/>
    </row>
    <row r="713" ht="12.75" customHeight="1">
      <c r="W713" s="59"/>
    </row>
    <row r="714" ht="12.75" customHeight="1">
      <c r="W714" s="59"/>
    </row>
    <row r="715" ht="12.75" customHeight="1">
      <c r="W715" s="59"/>
    </row>
    <row r="716" ht="12.75" customHeight="1">
      <c r="W716" s="59"/>
    </row>
    <row r="717" ht="12.75" customHeight="1">
      <c r="W717" s="59"/>
    </row>
    <row r="718" ht="12.75" customHeight="1">
      <c r="W718" s="59"/>
    </row>
    <row r="719" ht="12.75" customHeight="1">
      <c r="W719" s="59"/>
    </row>
    <row r="720" ht="12.75" customHeight="1">
      <c r="W720" s="59"/>
    </row>
    <row r="721" ht="12.75" customHeight="1">
      <c r="W721" s="59"/>
    </row>
    <row r="722" ht="12.75" customHeight="1">
      <c r="W722" s="59"/>
    </row>
    <row r="723" ht="12.75" customHeight="1">
      <c r="W723" s="59"/>
    </row>
    <row r="724" ht="12.75" customHeight="1">
      <c r="W724" s="59"/>
    </row>
    <row r="725" ht="12.75" customHeight="1">
      <c r="W725" s="59"/>
    </row>
    <row r="726" ht="12.75" customHeight="1">
      <c r="W726" s="59"/>
    </row>
    <row r="727" ht="12.75" customHeight="1">
      <c r="W727" s="59"/>
    </row>
    <row r="728" ht="12.75" customHeight="1">
      <c r="W728" s="59"/>
    </row>
    <row r="729" ht="12.75" customHeight="1">
      <c r="W729" s="59"/>
    </row>
    <row r="730" ht="12.75" customHeight="1">
      <c r="W730" s="59"/>
    </row>
    <row r="731" ht="12.75" customHeight="1">
      <c r="W731" s="59"/>
    </row>
    <row r="732" ht="12.75" customHeight="1">
      <c r="W732" s="59"/>
    </row>
    <row r="733" ht="12.75" customHeight="1">
      <c r="W733" s="59"/>
    </row>
    <row r="734" ht="12.75" customHeight="1">
      <c r="W734" s="59"/>
    </row>
    <row r="735" ht="12.75" customHeight="1">
      <c r="W735" s="59"/>
    </row>
    <row r="736" ht="12.75" customHeight="1">
      <c r="W736" s="59"/>
    </row>
    <row r="737" ht="12.75" customHeight="1">
      <c r="W737" s="59"/>
    </row>
    <row r="738" ht="12.75" customHeight="1">
      <c r="W738" s="59"/>
    </row>
    <row r="739" ht="12.75" customHeight="1">
      <c r="W739" s="59"/>
    </row>
    <row r="740" ht="12.75" customHeight="1">
      <c r="W740" s="59"/>
    </row>
    <row r="741" ht="12.75" customHeight="1">
      <c r="W741" s="59"/>
    </row>
    <row r="742" ht="12.75" customHeight="1">
      <c r="W742" s="59"/>
    </row>
    <row r="743" ht="12.75" customHeight="1">
      <c r="W743" s="59"/>
    </row>
    <row r="744" ht="12.75" customHeight="1">
      <c r="W744" s="59"/>
    </row>
    <row r="745" ht="12.75" customHeight="1">
      <c r="W745" s="59"/>
    </row>
    <row r="746" ht="12.75" customHeight="1">
      <c r="W746" s="59"/>
    </row>
    <row r="747" ht="12.75" customHeight="1">
      <c r="W747" s="59"/>
    </row>
    <row r="748" ht="12.75" customHeight="1">
      <c r="W748" s="59"/>
    </row>
    <row r="749" ht="12.75" customHeight="1">
      <c r="W749" s="59"/>
    </row>
    <row r="750" ht="12.75" customHeight="1">
      <c r="W750" s="59"/>
    </row>
    <row r="751" ht="12.75" customHeight="1">
      <c r="W751" s="59"/>
    </row>
    <row r="752" ht="12.75" customHeight="1">
      <c r="W752" s="59"/>
    </row>
    <row r="753" ht="12.75" customHeight="1">
      <c r="W753" s="59"/>
    </row>
    <row r="754" ht="12.75" customHeight="1">
      <c r="W754" s="59"/>
    </row>
    <row r="755" ht="12.75" customHeight="1">
      <c r="W755" s="59"/>
    </row>
    <row r="756" ht="12.75" customHeight="1">
      <c r="W756" s="59"/>
    </row>
    <row r="757" ht="12.75" customHeight="1">
      <c r="W757" s="59"/>
    </row>
    <row r="758" ht="12.75" customHeight="1">
      <c r="W758" s="59"/>
    </row>
    <row r="759" ht="12.75" customHeight="1">
      <c r="W759" s="59"/>
    </row>
    <row r="760" ht="12.75" customHeight="1">
      <c r="W760" s="59"/>
    </row>
    <row r="761" ht="12.75" customHeight="1">
      <c r="W761" s="59"/>
    </row>
    <row r="762" ht="12.75" customHeight="1">
      <c r="W762" s="59"/>
    </row>
    <row r="763" ht="12.75" customHeight="1">
      <c r="W763" s="59"/>
    </row>
    <row r="764" ht="12.75" customHeight="1">
      <c r="W764" s="59"/>
    </row>
    <row r="765" ht="12.75" customHeight="1">
      <c r="W765" s="59"/>
    </row>
    <row r="766" ht="12.75" customHeight="1">
      <c r="W766" s="59"/>
    </row>
    <row r="767" ht="12.75" customHeight="1">
      <c r="W767" s="59"/>
    </row>
    <row r="768" ht="12.75" customHeight="1">
      <c r="W768" s="59"/>
    </row>
    <row r="769" ht="12.75" customHeight="1">
      <c r="W769" s="59"/>
    </row>
    <row r="770" ht="12.75" customHeight="1">
      <c r="W770" s="59"/>
    </row>
    <row r="771" ht="12.75" customHeight="1">
      <c r="W771" s="59"/>
    </row>
    <row r="772" ht="12.75" customHeight="1">
      <c r="W772" s="59"/>
    </row>
    <row r="773" ht="12.75" customHeight="1">
      <c r="W773" s="59"/>
    </row>
    <row r="774" ht="12.75" customHeight="1">
      <c r="W774" s="59"/>
    </row>
    <row r="775" ht="12.75" customHeight="1">
      <c r="W775" s="59"/>
    </row>
    <row r="776" ht="12.75" customHeight="1">
      <c r="W776" s="59"/>
    </row>
    <row r="777" ht="12.75" customHeight="1">
      <c r="W777" s="59"/>
    </row>
    <row r="778" ht="12.75" customHeight="1">
      <c r="W778" s="59"/>
    </row>
    <row r="779" ht="12.75" customHeight="1">
      <c r="W779" s="59"/>
    </row>
    <row r="780" ht="12.75" customHeight="1">
      <c r="W780" s="59"/>
    </row>
    <row r="781" ht="12.75" customHeight="1">
      <c r="W781" s="59"/>
    </row>
    <row r="782" ht="12.75" customHeight="1">
      <c r="W782" s="59"/>
    </row>
    <row r="783" ht="12.75" customHeight="1">
      <c r="W783" s="59"/>
    </row>
    <row r="784" ht="12.75" customHeight="1">
      <c r="W784" s="59"/>
    </row>
    <row r="785" ht="12.75" customHeight="1">
      <c r="W785" s="59"/>
    </row>
    <row r="786" ht="12.75" customHeight="1">
      <c r="W786" s="59"/>
    </row>
    <row r="787" ht="12.75" customHeight="1">
      <c r="W787" s="59"/>
    </row>
    <row r="788" ht="12.75" customHeight="1">
      <c r="W788" s="59"/>
    </row>
    <row r="789" ht="12.75" customHeight="1">
      <c r="W789" s="59"/>
    </row>
    <row r="790" ht="12.75" customHeight="1">
      <c r="W790" s="59"/>
    </row>
    <row r="791" ht="12.75" customHeight="1">
      <c r="W791" s="59"/>
    </row>
    <row r="792" ht="12.75" customHeight="1">
      <c r="W792" s="59"/>
    </row>
    <row r="793" ht="12.75" customHeight="1">
      <c r="W793" s="59"/>
    </row>
    <row r="794" ht="12.75" customHeight="1">
      <c r="W794" s="59"/>
    </row>
    <row r="795" ht="12.75" customHeight="1">
      <c r="W795" s="59"/>
    </row>
    <row r="796" ht="12.75" customHeight="1">
      <c r="W796" s="59"/>
    </row>
    <row r="797" ht="12.75" customHeight="1">
      <c r="W797" s="59"/>
    </row>
    <row r="798" ht="12.75" customHeight="1">
      <c r="W798" s="59"/>
    </row>
    <row r="799" ht="12.75" customHeight="1">
      <c r="W799" s="59"/>
    </row>
    <row r="800" ht="12.75" customHeight="1">
      <c r="W800" s="59"/>
    </row>
    <row r="801" ht="12.75" customHeight="1">
      <c r="W801" s="59"/>
    </row>
    <row r="802" ht="12.75" customHeight="1">
      <c r="W802" s="59"/>
    </row>
    <row r="803" ht="12.75" customHeight="1">
      <c r="W803" s="59"/>
    </row>
    <row r="804" ht="12.75" customHeight="1">
      <c r="W804" s="59"/>
    </row>
    <row r="805" ht="12.75" customHeight="1">
      <c r="W805" s="59"/>
    </row>
    <row r="806" ht="12.75" customHeight="1">
      <c r="W806" s="59"/>
    </row>
    <row r="807" ht="12.75" customHeight="1">
      <c r="W807" s="59"/>
    </row>
    <row r="808" ht="12.75" customHeight="1">
      <c r="W808" s="59"/>
    </row>
    <row r="809" ht="12.75" customHeight="1">
      <c r="W809" s="59"/>
    </row>
    <row r="810" ht="12.75" customHeight="1">
      <c r="W810" s="59"/>
    </row>
    <row r="811" ht="12.75" customHeight="1">
      <c r="W811" s="59"/>
    </row>
    <row r="812" ht="12.75" customHeight="1">
      <c r="W812" s="59"/>
    </row>
    <row r="813" ht="12.75" customHeight="1">
      <c r="W813" s="59"/>
    </row>
    <row r="814" ht="12.75" customHeight="1">
      <c r="W814" s="59"/>
    </row>
    <row r="815" ht="12.75" customHeight="1">
      <c r="W815" s="59"/>
    </row>
    <row r="816" ht="12.75" customHeight="1">
      <c r="W816" s="59"/>
    </row>
    <row r="817" ht="12.75" customHeight="1">
      <c r="W817" s="59"/>
    </row>
    <row r="818" ht="12.75" customHeight="1">
      <c r="W818" s="59"/>
    </row>
    <row r="819" ht="12.75" customHeight="1">
      <c r="W819" s="59"/>
    </row>
    <row r="820" ht="12.75" customHeight="1">
      <c r="W820" s="59"/>
    </row>
    <row r="821" ht="12.75" customHeight="1">
      <c r="W821" s="59"/>
    </row>
    <row r="822" ht="12.75" customHeight="1">
      <c r="W822" s="59"/>
    </row>
    <row r="823" ht="12.75" customHeight="1">
      <c r="W823" s="59"/>
    </row>
    <row r="824" ht="12.75" customHeight="1">
      <c r="W824" s="59"/>
    </row>
    <row r="825" ht="12.75" customHeight="1">
      <c r="W825" s="59"/>
    </row>
    <row r="826" ht="12.75" customHeight="1">
      <c r="W826" s="59"/>
    </row>
    <row r="827" ht="12.75" customHeight="1">
      <c r="W827" s="59"/>
    </row>
    <row r="828" ht="12.75" customHeight="1">
      <c r="W828" s="59"/>
    </row>
    <row r="829" ht="12.75" customHeight="1">
      <c r="W829" s="59"/>
    </row>
    <row r="830" ht="12.75" customHeight="1">
      <c r="W830" s="59"/>
    </row>
    <row r="831" ht="12.75" customHeight="1">
      <c r="W831" s="59"/>
    </row>
    <row r="832" ht="12.75" customHeight="1">
      <c r="W832" s="59"/>
    </row>
    <row r="833" ht="12.75" customHeight="1">
      <c r="W833" s="59"/>
    </row>
    <row r="834" ht="12.75" customHeight="1">
      <c r="W834" s="59"/>
    </row>
    <row r="835" ht="12.75" customHeight="1">
      <c r="W835" s="59"/>
    </row>
    <row r="836" ht="12.75" customHeight="1">
      <c r="W836" s="59"/>
    </row>
    <row r="837" ht="12.75" customHeight="1">
      <c r="W837" s="59"/>
    </row>
    <row r="838" ht="12.75" customHeight="1">
      <c r="W838" s="59"/>
    </row>
    <row r="839" ht="12.75" customHeight="1">
      <c r="W839" s="59"/>
    </row>
    <row r="840" ht="12.75" customHeight="1">
      <c r="W840" s="59"/>
    </row>
    <row r="841" ht="12.75" customHeight="1">
      <c r="W841" s="59"/>
    </row>
    <row r="842" ht="12.75" customHeight="1">
      <c r="W842" s="59"/>
    </row>
    <row r="843" ht="12.75" customHeight="1">
      <c r="W843" s="59"/>
    </row>
    <row r="844" ht="12.75" customHeight="1">
      <c r="W844" s="59"/>
    </row>
    <row r="845" ht="12.75" customHeight="1">
      <c r="W845" s="59"/>
    </row>
    <row r="846" ht="12.75" customHeight="1">
      <c r="W846" s="59"/>
    </row>
    <row r="847" ht="12.75" customHeight="1">
      <c r="W847" s="59"/>
    </row>
    <row r="848" ht="12.75" customHeight="1">
      <c r="W848" s="59"/>
    </row>
    <row r="849" ht="12.75" customHeight="1">
      <c r="W849" s="59"/>
    </row>
    <row r="850" ht="12.75" customHeight="1">
      <c r="W850" s="59"/>
    </row>
    <row r="851" ht="12.75" customHeight="1">
      <c r="W851" s="59"/>
    </row>
    <row r="852" ht="12.75" customHeight="1">
      <c r="W852" s="59"/>
    </row>
    <row r="853" ht="12.75" customHeight="1">
      <c r="W853" s="59"/>
    </row>
    <row r="854" ht="12.75" customHeight="1">
      <c r="W854" s="59"/>
    </row>
    <row r="855" ht="12.75" customHeight="1">
      <c r="W855" s="59"/>
    </row>
    <row r="856" ht="12.75" customHeight="1">
      <c r="W856" s="59"/>
    </row>
    <row r="857" ht="12.75" customHeight="1">
      <c r="W857" s="59"/>
    </row>
    <row r="858" ht="12.75" customHeight="1">
      <c r="W858" s="59"/>
    </row>
    <row r="859" ht="12.75" customHeight="1">
      <c r="W859" s="59"/>
    </row>
    <row r="860" ht="12.75" customHeight="1">
      <c r="W860" s="59"/>
    </row>
    <row r="861" ht="12.75" customHeight="1">
      <c r="W861" s="59"/>
    </row>
    <row r="862" ht="12.75" customHeight="1">
      <c r="W862" s="59"/>
    </row>
    <row r="863" ht="12.75" customHeight="1">
      <c r="W863" s="59"/>
    </row>
    <row r="864" ht="12.75" customHeight="1">
      <c r="W864" s="59"/>
    </row>
    <row r="865" ht="12.75" customHeight="1">
      <c r="W865" s="59"/>
    </row>
    <row r="866" ht="12.75" customHeight="1">
      <c r="W866" s="59"/>
    </row>
    <row r="867" ht="12.75" customHeight="1">
      <c r="W867" s="59"/>
    </row>
    <row r="868" ht="12.75" customHeight="1">
      <c r="W868" s="59"/>
    </row>
    <row r="869" ht="12.75" customHeight="1">
      <c r="W869" s="59"/>
    </row>
    <row r="870" ht="12.75" customHeight="1">
      <c r="W870" s="59"/>
    </row>
    <row r="871" ht="12.75" customHeight="1">
      <c r="W871" s="59"/>
    </row>
    <row r="872" ht="12.75" customHeight="1">
      <c r="W872" s="59"/>
    </row>
    <row r="873" ht="12.75" customHeight="1">
      <c r="W873" s="59"/>
    </row>
    <row r="874" ht="12.75" customHeight="1">
      <c r="W874" s="59"/>
    </row>
    <row r="875" ht="12.75" customHeight="1">
      <c r="W875" s="59"/>
    </row>
    <row r="876" ht="12.75" customHeight="1">
      <c r="W876" s="59"/>
    </row>
    <row r="877" ht="12.75" customHeight="1">
      <c r="W877" s="59"/>
    </row>
    <row r="878" ht="12.75" customHeight="1">
      <c r="W878" s="59"/>
    </row>
    <row r="879" ht="12.75" customHeight="1">
      <c r="W879" s="59"/>
    </row>
    <row r="880" ht="12.75" customHeight="1">
      <c r="W880" s="59"/>
    </row>
    <row r="881" ht="12.75" customHeight="1">
      <c r="W881" s="59"/>
    </row>
    <row r="882" ht="12.75" customHeight="1">
      <c r="W882" s="59"/>
    </row>
    <row r="883" ht="12.75" customHeight="1">
      <c r="W883" s="59"/>
    </row>
    <row r="884" ht="12.75" customHeight="1">
      <c r="W884" s="59"/>
    </row>
    <row r="885" ht="12.75" customHeight="1">
      <c r="W885" s="59"/>
    </row>
    <row r="886" ht="12.75" customHeight="1">
      <c r="W886" s="59"/>
    </row>
    <row r="887" ht="12.75" customHeight="1">
      <c r="W887" s="59"/>
    </row>
    <row r="888" ht="12.75" customHeight="1">
      <c r="W888" s="59"/>
    </row>
    <row r="889" ht="12.75" customHeight="1">
      <c r="W889" s="59"/>
    </row>
    <row r="890" ht="12.75" customHeight="1">
      <c r="W890" s="59"/>
    </row>
    <row r="891" ht="12.75" customHeight="1">
      <c r="W891" s="59"/>
    </row>
    <row r="892" ht="12.75" customHeight="1">
      <c r="W892" s="59"/>
    </row>
    <row r="893" ht="12.75" customHeight="1">
      <c r="W893" s="59"/>
    </row>
    <row r="894" ht="12.75" customHeight="1">
      <c r="W894" s="59"/>
    </row>
    <row r="895" ht="12.75" customHeight="1">
      <c r="W895" s="59"/>
    </row>
    <row r="896" ht="12.75" customHeight="1">
      <c r="W896" s="59"/>
    </row>
    <row r="897" ht="12.75" customHeight="1">
      <c r="W897" s="59"/>
    </row>
    <row r="898" ht="12.75" customHeight="1">
      <c r="W898" s="59"/>
    </row>
    <row r="899" ht="12.75" customHeight="1">
      <c r="W899" s="59"/>
    </row>
    <row r="900" ht="12.75" customHeight="1">
      <c r="W900" s="59"/>
    </row>
    <row r="901" ht="12.75" customHeight="1">
      <c r="W901" s="59"/>
    </row>
    <row r="902" ht="12.75" customHeight="1">
      <c r="W902" s="59"/>
    </row>
    <row r="903" ht="12.75" customHeight="1">
      <c r="W903" s="59"/>
    </row>
    <row r="904" ht="12.75" customHeight="1">
      <c r="W904" s="59"/>
    </row>
    <row r="905" ht="12.75" customHeight="1">
      <c r="W905" s="59"/>
    </row>
    <row r="906" ht="12.75" customHeight="1">
      <c r="W906" s="59"/>
    </row>
    <row r="907" ht="12.75" customHeight="1">
      <c r="W907" s="59"/>
    </row>
    <row r="908" ht="12.75" customHeight="1">
      <c r="W908" s="59"/>
    </row>
    <row r="909" ht="12.75" customHeight="1">
      <c r="W909" s="59"/>
    </row>
    <row r="910" ht="12.75" customHeight="1">
      <c r="W910" s="59"/>
    </row>
    <row r="911" ht="12.75" customHeight="1">
      <c r="W911" s="59"/>
    </row>
    <row r="912" ht="12.75" customHeight="1">
      <c r="W912" s="59"/>
    </row>
    <row r="913" ht="12.75" customHeight="1">
      <c r="W913" s="59"/>
    </row>
    <row r="914" ht="12.75" customHeight="1">
      <c r="W914" s="59"/>
    </row>
    <row r="915" ht="12.75" customHeight="1">
      <c r="W915" s="59"/>
    </row>
    <row r="916" ht="12.75" customHeight="1">
      <c r="W916" s="59"/>
    </row>
    <row r="917" ht="12.75" customHeight="1">
      <c r="W917" s="59"/>
    </row>
    <row r="918" ht="12.75" customHeight="1">
      <c r="W918" s="59"/>
    </row>
    <row r="919" ht="12.75" customHeight="1">
      <c r="W919" s="59"/>
    </row>
    <row r="920" ht="12.75" customHeight="1">
      <c r="W920" s="59"/>
    </row>
    <row r="921" ht="12.75" customHeight="1">
      <c r="W921" s="59"/>
    </row>
    <row r="922" ht="12.75" customHeight="1">
      <c r="W922" s="59"/>
    </row>
    <row r="923" ht="12.75" customHeight="1">
      <c r="W923" s="59"/>
    </row>
    <row r="924" ht="12.75" customHeight="1">
      <c r="W924" s="59"/>
    </row>
    <row r="925" ht="12.75" customHeight="1">
      <c r="W925" s="59"/>
    </row>
    <row r="926" ht="12.75" customHeight="1">
      <c r="W926" s="59"/>
    </row>
    <row r="927" ht="12.75" customHeight="1">
      <c r="W927" s="59"/>
    </row>
    <row r="928" ht="12.75" customHeight="1">
      <c r="W928" s="59"/>
    </row>
    <row r="929" ht="12.75" customHeight="1">
      <c r="W929" s="59"/>
    </row>
    <row r="930" ht="12.75" customHeight="1">
      <c r="W930" s="59"/>
    </row>
    <row r="931" ht="12.75" customHeight="1">
      <c r="W931" s="59"/>
    </row>
    <row r="932" ht="12.75" customHeight="1">
      <c r="W932" s="59"/>
    </row>
    <row r="933" ht="12.75" customHeight="1">
      <c r="W933" s="59"/>
    </row>
    <row r="934" ht="12.75" customHeight="1">
      <c r="W934" s="59"/>
    </row>
    <row r="935" ht="12.75" customHeight="1">
      <c r="W935" s="59"/>
    </row>
    <row r="936" ht="12.75" customHeight="1">
      <c r="W936" s="59"/>
    </row>
    <row r="937" ht="12.75" customHeight="1">
      <c r="W937" s="59"/>
    </row>
    <row r="938" ht="12.75" customHeight="1">
      <c r="W938" s="59"/>
    </row>
    <row r="939" ht="12.75" customHeight="1">
      <c r="W939" s="59"/>
    </row>
    <row r="940" ht="12.75" customHeight="1">
      <c r="W940" s="59"/>
    </row>
    <row r="941" ht="12.75" customHeight="1">
      <c r="W941" s="59"/>
    </row>
    <row r="942" ht="12.75" customHeight="1">
      <c r="W942" s="59"/>
    </row>
    <row r="943" ht="12.75" customHeight="1">
      <c r="W943" s="59"/>
    </row>
    <row r="944" ht="12.75" customHeight="1">
      <c r="W944" s="59"/>
    </row>
    <row r="945" ht="12.75" customHeight="1">
      <c r="W945" s="59"/>
    </row>
    <row r="946" ht="12.75" customHeight="1">
      <c r="W946" s="59"/>
    </row>
    <row r="947" ht="12.75" customHeight="1">
      <c r="W947" s="59"/>
    </row>
    <row r="948" ht="12.75" customHeight="1">
      <c r="W948" s="59"/>
    </row>
    <row r="949" ht="12.75" customHeight="1">
      <c r="W949" s="59"/>
    </row>
    <row r="950" ht="12.75" customHeight="1">
      <c r="W950" s="59"/>
    </row>
    <row r="951" ht="12.75" customHeight="1">
      <c r="W951" s="59"/>
    </row>
    <row r="952" ht="12.75" customHeight="1">
      <c r="W952" s="59"/>
    </row>
    <row r="953" ht="12.75" customHeight="1">
      <c r="W953" s="59"/>
    </row>
    <row r="954" ht="12.75" customHeight="1">
      <c r="W954" s="59"/>
    </row>
    <row r="955" ht="12.75" customHeight="1">
      <c r="W955" s="59"/>
    </row>
    <row r="956" ht="12.75" customHeight="1">
      <c r="W956" s="59"/>
    </row>
    <row r="957" ht="12.75" customHeight="1">
      <c r="W957" s="59"/>
    </row>
    <row r="958" ht="12.75" customHeight="1">
      <c r="W958" s="59"/>
    </row>
    <row r="959" ht="12.75" customHeight="1">
      <c r="W959" s="59"/>
    </row>
    <row r="960" ht="12.75" customHeight="1">
      <c r="W960" s="59"/>
    </row>
    <row r="961" ht="12.75" customHeight="1">
      <c r="W961" s="59"/>
    </row>
    <row r="962" ht="12.75" customHeight="1">
      <c r="W962" s="59"/>
    </row>
    <row r="963" ht="12.75" customHeight="1">
      <c r="W963" s="59"/>
    </row>
    <row r="964" ht="12.75" customHeight="1">
      <c r="W964" s="59"/>
    </row>
    <row r="965" ht="12.75" customHeight="1">
      <c r="W965" s="59"/>
    </row>
    <row r="966" ht="12.75" customHeight="1">
      <c r="W966" s="59"/>
    </row>
    <row r="967" ht="12.75" customHeight="1">
      <c r="W967" s="59"/>
    </row>
    <row r="968" ht="12.75" customHeight="1">
      <c r="W968" s="59"/>
    </row>
    <row r="969" ht="12.75" customHeight="1">
      <c r="W969" s="59"/>
    </row>
    <row r="970" ht="12.75" customHeight="1">
      <c r="W970" s="59"/>
    </row>
    <row r="971" ht="12.75" customHeight="1">
      <c r="W971" s="59"/>
    </row>
    <row r="972" ht="12.75" customHeight="1">
      <c r="W972" s="59"/>
    </row>
    <row r="973" ht="12.75" customHeight="1">
      <c r="W973" s="59"/>
    </row>
    <row r="974" ht="12.75" customHeight="1">
      <c r="W974" s="59"/>
    </row>
    <row r="975" ht="12.75" customHeight="1">
      <c r="W975" s="59"/>
    </row>
    <row r="976" ht="12.75" customHeight="1">
      <c r="W976" s="59"/>
    </row>
    <row r="977" ht="12.75" customHeight="1">
      <c r="W977" s="59"/>
    </row>
    <row r="978" ht="12.75" customHeight="1">
      <c r="W978" s="59"/>
    </row>
    <row r="979" ht="12.75" customHeight="1">
      <c r="W979" s="59"/>
    </row>
    <row r="980" ht="12.75" customHeight="1">
      <c r="W980" s="59"/>
    </row>
    <row r="981" ht="12.75" customHeight="1">
      <c r="W981" s="59"/>
    </row>
    <row r="982" ht="12.75" customHeight="1">
      <c r="W982" s="59"/>
    </row>
    <row r="983" ht="12.75" customHeight="1">
      <c r="W983" s="59"/>
    </row>
    <row r="984" ht="12.75" customHeight="1">
      <c r="W984" s="59"/>
    </row>
    <row r="985" ht="12.75" customHeight="1">
      <c r="W985" s="59"/>
    </row>
    <row r="986" ht="12.75" customHeight="1">
      <c r="W986" s="59"/>
    </row>
    <row r="987" ht="12.75" customHeight="1">
      <c r="W987" s="59"/>
    </row>
    <row r="988" ht="12.75" customHeight="1">
      <c r="W988" s="59"/>
    </row>
    <row r="989" ht="12.75" customHeight="1">
      <c r="W989" s="59"/>
    </row>
    <row r="990" ht="12.75" customHeight="1">
      <c r="W990" s="59"/>
    </row>
    <row r="991" ht="12.75" customHeight="1">
      <c r="W991" s="59"/>
    </row>
    <row r="992" ht="12.75" customHeight="1">
      <c r="W992" s="59"/>
    </row>
    <row r="993" ht="12.75" customHeight="1">
      <c r="W993" s="59"/>
    </row>
    <row r="994" ht="12.75" customHeight="1">
      <c r="W994" s="59"/>
    </row>
    <row r="995" ht="12.75" customHeight="1">
      <c r="W995" s="59"/>
    </row>
    <row r="996" ht="12.75" customHeight="1">
      <c r="W996" s="59"/>
    </row>
    <row r="997" ht="12.75" customHeight="1">
      <c r="W997" s="59"/>
    </row>
    <row r="998" ht="12.75" customHeight="1">
      <c r="W998" s="59"/>
    </row>
    <row r="999" ht="12.75" customHeight="1">
      <c r="W999" s="59"/>
    </row>
    <row r="1000" ht="12.75" customHeight="1">
      <c r="W1000" s="59"/>
    </row>
  </sheetData>
  <autoFilter ref="$A$2:$W$74"/>
  <customSheetViews>
    <customSheetView guid="{04FBA8B7-A8F8-499B-A555-0E0ED082DA5F}" filter="1" showAutoFilter="1">
      <autoFilter ref="$A$2:$X$74">
        <filterColumn colId="0">
          <filters>
            <filter val="2"/>
          </filters>
        </filterColumn>
        <filterColumn colId="8">
          <filters>
            <filter val="TRUE"/>
          </filters>
        </filterColumn>
      </autoFilter>
      <extLst>
        <ext uri="GoogleSheetsCustomDataVersion1">
          <go:sheetsCustomData xmlns:go="http://customooxmlschemas.google.com/" filterViewId="144974407"/>
        </ext>
      </extLst>
    </customSheetView>
  </customSheetViews>
  <mergeCells count="2">
    <mergeCell ref="G1:L1"/>
    <mergeCell ref="M1:V1"/>
  </mergeCells>
  <conditionalFormatting sqref="G3:L74">
    <cfRule type="cellIs" dxfId="0" priority="1" operator="equal">
      <formula>"TRUE"</formula>
    </cfRule>
  </conditionalFormatting>
  <conditionalFormatting sqref="M3:V74">
    <cfRule type="cellIs" dxfId="1" priority="2" operator="equal">
      <formula>"TRUE"</formula>
    </cfRule>
  </conditionalFormatting>
  <conditionalFormatting sqref="A3:X74">
    <cfRule type="expression" dxfId="2" priority="3">
      <formula>$X3=1</formula>
    </cfRule>
  </conditionalFormatting>
  <conditionalFormatting sqref="A3:X74">
    <cfRule type="expression" dxfId="3" priority="4">
      <formula>$X3=0</formula>
    </cfRule>
  </conditionalFormatting>
  <conditionalFormatting sqref="G3:V10">
    <cfRule type="cellIs" dxfId="4" priority="5" operator="equal">
      <formula>"FALSE"</formula>
    </cfRule>
  </conditionalFormatting>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6" width="14.43"/>
    <col customWidth="1" min="10" max="13" width="29.29"/>
  </cols>
  <sheetData>
    <row r="1" ht="15.75" customHeight="1">
      <c r="A1" s="60">
        <v>10.0</v>
      </c>
      <c r="B1" s="60" t="s">
        <v>36</v>
      </c>
      <c r="C1" s="60">
        <v>1.0</v>
      </c>
      <c r="D1" s="60" t="s">
        <v>213</v>
      </c>
      <c r="E1" s="60">
        <v>4.0</v>
      </c>
      <c r="F1" s="60" t="s">
        <v>214</v>
      </c>
      <c r="G1" s="60" t="s">
        <v>215</v>
      </c>
      <c r="H1" s="60" t="s">
        <v>216</v>
      </c>
      <c r="I1" s="60"/>
      <c r="J1" s="60" t="s">
        <v>217</v>
      </c>
      <c r="K1" s="60" t="s">
        <v>218</v>
      </c>
      <c r="L1" s="60" t="s">
        <v>219</v>
      </c>
      <c r="M1" s="60" t="s">
        <v>220</v>
      </c>
      <c r="N1" s="60"/>
      <c r="O1" s="60"/>
      <c r="P1" s="60"/>
      <c r="Q1" s="60"/>
      <c r="R1" s="60"/>
      <c r="S1" s="60"/>
      <c r="T1" s="60"/>
      <c r="U1" s="60"/>
      <c r="V1" s="60"/>
      <c r="W1" s="60"/>
      <c r="X1" s="60"/>
      <c r="Y1" s="60"/>
      <c r="Z1" s="60"/>
    </row>
    <row r="2" ht="15.75" customHeight="1">
      <c r="A2" s="60">
        <v>10.0</v>
      </c>
      <c r="B2" s="60" t="s">
        <v>36</v>
      </c>
      <c r="C2" s="60">
        <v>2.0</v>
      </c>
      <c r="D2" s="60" t="s">
        <v>221</v>
      </c>
      <c r="E2" s="60">
        <v>8.0</v>
      </c>
      <c r="F2" s="60" t="s">
        <v>222</v>
      </c>
      <c r="G2" s="60" t="s">
        <v>215</v>
      </c>
      <c r="H2" s="60" t="s">
        <v>223</v>
      </c>
      <c r="I2" s="60"/>
      <c r="J2" s="60" t="s">
        <v>224</v>
      </c>
      <c r="K2" s="60" t="s">
        <v>225</v>
      </c>
      <c r="L2" s="60" t="s">
        <v>226</v>
      </c>
      <c r="M2" s="60" t="s">
        <v>227</v>
      </c>
      <c r="N2" s="60"/>
      <c r="O2" s="60"/>
      <c r="P2" s="60"/>
      <c r="Q2" s="60"/>
      <c r="R2" s="60"/>
      <c r="S2" s="60"/>
      <c r="T2" s="60"/>
      <c r="U2" s="60"/>
      <c r="V2" s="60"/>
      <c r="W2" s="60"/>
      <c r="X2" s="60"/>
      <c r="Y2" s="60"/>
      <c r="Z2" s="60"/>
    </row>
    <row r="3" ht="15.75" customHeight="1">
      <c r="A3" s="60">
        <v>10.0</v>
      </c>
      <c r="B3" s="60" t="s">
        <v>36</v>
      </c>
      <c r="C3" s="60">
        <v>3.0</v>
      </c>
      <c r="D3" s="60" t="s">
        <v>228</v>
      </c>
      <c r="E3" s="60">
        <v>16.0</v>
      </c>
      <c r="F3" s="60" t="s">
        <v>229</v>
      </c>
      <c r="G3" s="60" t="s">
        <v>215</v>
      </c>
      <c r="H3" s="60" t="s">
        <v>230</v>
      </c>
      <c r="I3" s="60"/>
      <c r="J3" s="60" t="s">
        <v>224</v>
      </c>
      <c r="K3" s="60" t="s">
        <v>231</v>
      </c>
      <c r="L3" s="60" t="s">
        <v>232</v>
      </c>
      <c r="M3" s="60" t="s">
        <v>227</v>
      </c>
      <c r="N3" s="60"/>
      <c r="O3" s="60"/>
      <c r="P3" s="60"/>
      <c r="Q3" s="60"/>
      <c r="R3" s="60"/>
      <c r="S3" s="60"/>
      <c r="T3" s="60"/>
      <c r="U3" s="60"/>
      <c r="V3" s="60"/>
      <c r="W3" s="60"/>
      <c r="X3" s="60"/>
      <c r="Y3" s="60"/>
      <c r="Z3" s="60"/>
    </row>
    <row r="4" ht="15.75" customHeight="1">
      <c r="A4" s="60">
        <v>10.0</v>
      </c>
      <c r="B4" s="60" t="s">
        <v>36</v>
      </c>
      <c r="C4" s="60">
        <v>4.0</v>
      </c>
      <c r="D4" s="60" t="s">
        <v>233</v>
      </c>
      <c r="E4" s="60">
        <v>18.0</v>
      </c>
      <c r="F4" s="60" t="s">
        <v>234</v>
      </c>
      <c r="G4" s="60" t="s">
        <v>215</v>
      </c>
      <c r="H4" s="60" t="s">
        <v>230</v>
      </c>
      <c r="I4" s="60"/>
      <c r="J4" s="60" t="s">
        <v>235</v>
      </c>
      <c r="K4" s="60" t="s">
        <v>236</v>
      </c>
      <c r="L4" s="60" t="s">
        <v>232</v>
      </c>
      <c r="M4" s="60" t="s">
        <v>237</v>
      </c>
      <c r="N4" s="60"/>
      <c r="O4" s="60"/>
      <c r="P4" s="60"/>
      <c r="Q4" s="60"/>
      <c r="R4" s="60"/>
      <c r="S4" s="60"/>
      <c r="T4" s="60"/>
      <c r="U4" s="60"/>
      <c r="V4" s="60"/>
      <c r="W4" s="60"/>
      <c r="X4" s="60"/>
      <c r="Y4" s="60"/>
      <c r="Z4" s="60"/>
    </row>
    <row r="5" ht="15.75" customHeight="1">
      <c r="A5" s="60">
        <v>10.0</v>
      </c>
      <c r="B5" s="60" t="s">
        <v>36</v>
      </c>
      <c r="C5" s="60">
        <v>5.0</v>
      </c>
      <c r="D5" s="60" t="s">
        <v>238</v>
      </c>
      <c r="E5" s="60">
        <v>30.0</v>
      </c>
      <c r="F5" s="60" t="s">
        <v>239</v>
      </c>
      <c r="G5" s="60" t="s">
        <v>215</v>
      </c>
      <c r="H5" s="60" t="s">
        <v>240</v>
      </c>
      <c r="I5" s="60"/>
      <c r="J5" s="60" t="s">
        <v>36</v>
      </c>
      <c r="K5" s="60" t="s">
        <v>241</v>
      </c>
      <c r="L5" s="60" t="s">
        <v>226</v>
      </c>
      <c r="M5" s="60" t="s">
        <v>242</v>
      </c>
      <c r="N5" s="60"/>
      <c r="O5" s="60"/>
      <c r="P5" s="60"/>
      <c r="Q5" s="60"/>
      <c r="R5" s="60"/>
      <c r="S5" s="60"/>
      <c r="T5" s="60"/>
      <c r="U5" s="60"/>
      <c r="V5" s="60"/>
      <c r="W5" s="60"/>
      <c r="X5" s="60"/>
      <c r="Y5" s="60"/>
      <c r="Z5" s="60"/>
    </row>
    <row r="6" ht="15.75" customHeight="1">
      <c r="A6" s="60">
        <v>10.0</v>
      </c>
      <c r="B6" s="60" t="s">
        <v>243</v>
      </c>
      <c r="C6" s="60">
        <v>1.0</v>
      </c>
      <c r="D6" s="60" t="s">
        <v>244</v>
      </c>
      <c r="E6" s="60">
        <v>1.0</v>
      </c>
      <c r="F6" s="60" t="s">
        <v>245</v>
      </c>
      <c r="G6" s="60" t="s">
        <v>215</v>
      </c>
      <c r="H6" s="60" t="s">
        <v>223</v>
      </c>
      <c r="I6" s="60"/>
      <c r="J6" s="60" t="s">
        <v>224</v>
      </c>
      <c r="K6" s="60" t="s">
        <v>33</v>
      </c>
      <c r="L6" s="60" t="s">
        <v>246</v>
      </c>
      <c r="M6" s="60" t="s">
        <v>227</v>
      </c>
      <c r="N6" s="60"/>
      <c r="O6" s="60"/>
      <c r="P6" s="60"/>
      <c r="Q6" s="60"/>
      <c r="R6" s="60"/>
      <c r="S6" s="60"/>
      <c r="T6" s="60"/>
      <c r="U6" s="60"/>
      <c r="V6" s="60"/>
      <c r="W6" s="60"/>
      <c r="X6" s="60"/>
      <c r="Y6" s="60"/>
      <c r="Z6" s="60"/>
    </row>
    <row r="7" ht="15.75" customHeight="1">
      <c r="A7" s="60">
        <v>10.0</v>
      </c>
      <c r="B7" s="60" t="s">
        <v>243</v>
      </c>
      <c r="C7" s="60">
        <v>2.0</v>
      </c>
      <c r="D7" s="60" t="s">
        <v>247</v>
      </c>
      <c r="E7" s="60">
        <v>9.0</v>
      </c>
      <c r="F7" s="60" t="s">
        <v>248</v>
      </c>
      <c r="G7" s="60" t="s">
        <v>249</v>
      </c>
      <c r="H7" s="60" t="s">
        <v>250</v>
      </c>
      <c r="I7" s="60"/>
      <c r="J7" s="60" t="s">
        <v>251</v>
      </c>
      <c r="K7" s="60" t="s">
        <v>252</v>
      </c>
      <c r="L7" s="60" t="s">
        <v>253</v>
      </c>
      <c r="M7" s="60" t="s">
        <v>254</v>
      </c>
      <c r="N7" s="60"/>
      <c r="O7" s="60"/>
      <c r="P7" s="60"/>
      <c r="Q7" s="60"/>
      <c r="R7" s="60"/>
      <c r="S7" s="60"/>
      <c r="T7" s="60"/>
      <c r="U7" s="60"/>
      <c r="V7" s="60"/>
      <c r="W7" s="60"/>
      <c r="X7" s="60"/>
      <c r="Y7" s="60"/>
      <c r="Z7" s="60"/>
    </row>
    <row r="8" ht="15.75" customHeight="1">
      <c r="A8" s="60">
        <v>10.0</v>
      </c>
      <c r="B8" s="60" t="s">
        <v>243</v>
      </c>
      <c r="C8" s="60">
        <v>3.0</v>
      </c>
      <c r="D8" s="60" t="s">
        <v>255</v>
      </c>
      <c r="E8" s="60">
        <v>2.0</v>
      </c>
      <c r="F8" s="60" t="s">
        <v>256</v>
      </c>
      <c r="G8" s="60" t="s">
        <v>215</v>
      </c>
      <c r="H8" s="60" t="s">
        <v>17</v>
      </c>
      <c r="I8" s="60"/>
      <c r="J8" s="60" t="s">
        <v>257</v>
      </c>
      <c r="K8" s="60" t="s">
        <v>258</v>
      </c>
      <c r="L8" s="60" t="s">
        <v>259</v>
      </c>
      <c r="M8" s="60" t="s">
        <v>260</v>
      </c>
      <c r="N8" s="60"/>
      <c r="O8" s="60"/>
      <c r="P8" s="60"/>
      <c r="Q8" s="60"/>
      <c r="R8" s="60"/>
      <c r="S8" s="60"/>
      <c r="T8" s="60"/>
      <c r="U8" s="60"/>
      <c r="V8" s="60"/>
      <c r="W8" s="60"/>
      <c r="X8" s="60"/>
      <c r="Y8" s="60"/>
      <c r="Z8" s="60"/>
    </row>
    <row r="9" ht="15.75" customHeight="1">
      <c r="A9" s="60">
        <v>10.0</v>
      </c>
      <c r="B9" s="60" t="s">
        <v>243</v>
      </c>
      <c r="C9" s="60">
        <v>6.0</v>
      </c>
      <c r="D9" s="60" t="s">
        <v>261</v>
      </c>
      <c r="E9" s="60">
        <v>11.0</v>
      </c>
      <c r="F9" s="60" t="s">
        <v>262</v>
      </c>
      <c r="G9" s="60" t="s">
        <v>215</v>
      </c>
      <c r="H9" s="60" t="s">
        <v>230</v>
      </c>
      <c r="I9" s="60"/>
      <c r="J9" s="60" t="s">
        <v>224</v>
      </c>
      <c r="K9" s="60" t="s">
        <v>33</v>
      </c>
      <c r="L9" s="60" t="s">
        <v>246</v>
      </c>
      <c r="M9" s="60" t="s">
        <v>263</v>
      </c>
      <c r="N9" s="60"/>
      <c r="O9" s="60"/>
      <c r="P9" s="60"/>
      <c r="Q9" s="60"/>
      <c r="R9" s="60"/>
      <c r="S9" s="60"/>
      <c r="T9" s="60"/>
      <c r="U9" s="60"/>
      <c r="V9" s="60"/>
      <c r="W9" s="60"/>
      <c r="X9" s="60"/>
      <c r="Y9" s="60"/>
      <c r="Z9" s="60"/>
    </row>
    <row r="10" ht="15.75" customHeight="1">
      <c r="A10" s="60">
        <v>11.0</v>
      </c>
      <c r="B10" s="60" t="s">
        <v>36</v>
      </c>
      <c r="C10" s="60">
        <v>1.0</v>
      </c>
      <c r="D10" s="60" t="s">
        <v>264</v>
      </c>
      <c r="E10" s="60">
        <v>42.0</v>
      </c>
      <c r="F10" s="60" t="s">
        <v>265</v>
      </c>
      <c r="G10" s="60" t="s">
        <v>215</v>
      </c>
      <c r="H10" s="60" t="s">
        <v>216</v>
      </c>
      <c r="I10" s="60"/>
      <c r="J10" s="60" t="s">
        <v>224</v>
      </c>
      <c r="K10" s="60" t="s">
        <v>266</v>
      </c>
      <c r="L10" s="60" t="s">
        <v>232</v>
      </c>
      <c r="M10" s="60" t="s">
        <v>242</v>
      </c>
      <c r="N10" s="60"/>
      <c r="O10" s="60"/>
      <c r="P10" s="60"/>
      <c r="Q10" s="60"/>
      <c r="R10" s="60"/>
      <c r="S10" s="60"/>
      <c r="T10" s="60"/>
      <c r="U10" s="60"/>
      <c r="V10" s="60"/>
      <c r="W10" s="60"/>
      <c r="X10" s="60"/>
      <c r="Y10" s="60"/>
      <c r="Z10" s="60"/>
    </row>
    <row r="11" ht="15.75" customHeight="1">
      <c r="A11" s="60">
        <v>11.0</v>
      </c>
      <c r="B11" s="60" t="s">
        <v>36</v>
      </c>
      <c r="C11" s="60">
        <v>2.0</v>
      </c>
      <c r="D11" s="60" t="s">
        <v>267</v>
      </c>
      <c r="E11" s="60">
        <v>8.0</v>
      </c>
      <c r="F11" s="60" t="s">
        <v>268</v>
      </c>
      <c r="G11" s="60" t="s">
        <v>215</v>
      </c>
      <c r="H11" s="60" t="s">
        <v>269</v>
      </c>
      <c r="I11" s="60"/>
      <c r="J11" s="60" t="s">
        <v>270</v>
      </c>
      <c r="K11" s="60"/>
      <c r="L11" s="60"/>
      <c r="M11" s="60"/>
      <c r="N11" s="60"/>
      <c r="O11" s="60"/>
      <c r="P11" s="60"/>
      <c r="Q11" s="60"/>
      <c r="R11" s="60"/>
      <c r="S11" s="60"/>
      <c r="T11" s="60"/>
      <c r="U11" s="60"/>
      <c r="V11" s="60"/>
      <c r="W11" s="60"/>
      <c r="X11" s="60"/>
      <c r="Y11" s="60"/>
      <c r="Z11" s="60"/>
    </row>
    <row r="12" ht="15.75" customHeight="1">
      <c r="A12" s="60">
        <v>11.0</v>
      </c>
      <c r="B12" s="60" t="s">
        <v>36</v>
      </c>
      <c r="C12" s="60">
        <v>3.0</v>
      </c>
      <c r="D12" s="60" t="s">
        <v>271</v>
      </c>
      <c r="E12" s="60">
        <v>6.0</v>
      </c>
      <c r="F12" s="60" t="s">
        <v>272</v>
      </c>
      <c r="G12" s="60" t="s">
        <v>215</v>
      </c>
      <c r="H12" s="60" t="s">
        <v>35</v>
      </c>
      <c r="I12" s="60"/>
      <c r="J12" s="60" t="s">
        <v>251</v>
      </c>
      <c r="K12" s="60" t="s">
        <v>273</v>
      </c>
      <c r="L12" s="60"/>
      <c r="M12" s="60" t="s">
        <v>242</v>
      </c>
      <c r="N12" s="60"/>
      <c r="O12" s="60"/>
      <c r="P12" s="60"/>
      <c r="Q12" s="60"/>
      <c r="R12" s="60"/>
      <c r="S12" s="60"/>
      <c r="T12" s="60"/>
      <c r="U12" s="60"/>
      <c r="V12" s="60"/>
      <c r="W12" s="60"/>
      <c r="X12" s="60"/>
      <c r="Y12" s="60"/>
      <c r="Z12" s="60"/>
    </row>
    <row r="13" ht="15.75" customHeight="1">
      <c r="A13" s="60">
        <v>11.0</v>
      </c>
      <c r="B13" s="60" t="s">
        <v>243</v>
      </c>
      <c r="C13" s="60">
        <v>1.0</v>
      </c>
      <c r="D13" s="60" t="s">
        <v>274</v>
      </c>
      <c r="E13" s="60">
        <v>8.0</v>
      </c>
      <c r="F13" s="60" t="s">
        <v>275</v>
      </c>
      <c r="G13" s="60">
        <v>4.1</v>
      </c>
      <c r="H13" s="60" t="s">
        <v>276</v>
      </c>
      <c r="I13" s="60" t="s">
        <v>277</v>
      </c>
      <c r="J13" s="60" t="s">
        <v>278</v>
      </c>
      <c r="K13" s="60" t="s">
        <v>279</v>
      </c>
      <c r="L13" s="60" t="s">
        <v>280</v>
      </c>
      <c r="M13" s="60" t="s">
        <v>281</v>
      </c>
      <c r="N13" s="60"/>
      <c r="O13" s="60"/>
      <c r="P13" s="60"/>
      <c r="Q13" s="60"/>
      <c r="R13" s="60"/>
      <c r="S13" s="60"/>
      <c r="T13" s="60"/>
      <c r="U13" s="60"/>
      <c r="V13" s="60"/>
      <c r="W13" s="60"/>
      <c r="X13" s="60"/>
      <c r="Y13" s="60"/>
      <c r="Z13" s="60"/>
    </row>
    <row r="14" ht="15.75" customHeight="1">
      <c r="A14" s="60">
        <v>11.0</v>
      </c>
      <c r="B14" s="60" t="s">
        <v>243</v>
      </c>
      <c r="C14" s="60">
        <v>2.0</v>
      </c>
      <c r="D14" s="60" t="s">
        <v>10</v>
      </c>
      <c r="E14" s="60">
        <v>1.0</v>
      </c>
      <c r="F14" s="60" t="s">
        <v>282</v>
      </c>
      <c r="G14" s="60">
        <v>4.1</v>
      </c>
      <c r="H14" s="60" t="s">
        <v>283</v>
      </c>
      <c r="I14" s="60"/>
      <c r="J14" s="60" t="s">
        <v>251</v>
      </c>
      <c r="K14" s="60" t="s">
        <v>284</v>
      </c>
      <c r="L14" s="60" t="s">
        <v>10</v>
      </c>
      <c r="M14" s="60" t="s">
        <v>285</v>
      </c>
      <c r="N14" s="60"/>
      <c r="O14" s="60"/>
      <c r="P14" s="60"/>
      <c r="Q14" s="60"/>
      <c r="R14" s="60"/>
      <c r="S14" s="60"/>
      <c r="T14" s="60"/>
      <c r="U14" s="60"/>
      <c r="V14" s="60"/>
      <c r="W14" s="60"/>
      <c r="X14" s="60"/>
      <c r="Y14" s="60"/>
      <c r="Z14" s="60"/>
    </row>
    <row r="15" ht="15.75" customHeight="1">
      <c r="A15" s="60">
        <v>11.0</v>
      </c>
      <c r="B15" s="60" t="s">
        <v>243</v>
      </c>
      <c r="C15" s="60">
        <v>3.0</v>
      </c>
      <c r="D15" s="60" t="s">
        <v>286</v>
      </c>
      <c r="E15" s="60">
        <v>5.0</v>
      </c>
      <c r="F15" s="60" t="s">
        <v>287</v>
      </c>
      <c r="G15" s="60" t="s">
        <v>288</v>
      </c>
      <c r="H15" s="60" t="s">
        <v>289</v>
      </c>
      <c r="I15" s="60" t="s">
        <v>290</v>
      </c>
      <c r="J15" s="60" t="s">
        <v>291</v>
      </c>
      <c r="K15" s="60" t="s">
        <v>292</v>
      </c>
      <c r="L15" s="60" t="s">
        <v>293</v>
      </c>
      <c r="M15" s="60" t="s">
        <v>285</v>
      </c>
      <c r="N15" s="60"/>
      <c r="O15" s="60"/>
      <c r="P15" s="60"/>
      <c r="Q15" s="60"/>
      <c r="R15" s="60"/>
      <c r="S15" s="60"/>
      <c r="T15" s="60"/>
      <c r="U15" s="60"/>
      <c r="V15" s="60"/>
      <c r="W15" s="60"/>
      <c r="X15" s="60"/>
      <c r="Y15" s="60"/>
      <c r="Z15" s="60"/>
    </row>
    <row r="16" ht="15.75" customHeight="1">
      <c r="A16" s="60">
        <v>11.0</v>
      </c>
      <c r="B16" s="60" t="s">
        <v>243</v>
      </c>
      <c r="C16" s="60">
        <v>4.0</v>
      </c>
      <c r="D16" s="60" t="s">
        <v>294</v>
      </c>
      <c r="E16" s="60">
        <v>2.0</v>
      </c>
      <c r="F16" s="60" t="s">
        <v>295</v>
      </c>
      <c r="G16" s="60">
        <v>4.1</v>
      </c>
      <c r="H16" s="60" t="s">
        <v>296</v>
      </c>
      <c r="I16" s="60"/>
      <c r="J16" s="60" t="s">
        <v>297</v>
      </c>
      <c r="K16" s="60" t="s">
        <v>241</v>
      </c>
      <c r="L16" s="60"/>
      <c r="M16" s="60"/>
      <c r="N16" s="60"/>
      <c r="O16" s="60"/>
      <c r="P16" s="60"/>
      <c r="Q16" s="60"/>
      <c r="R16" s="60"/>
      <c r="S16" s="60"/>
      <c r="T16" s="60"/>
      <c r="U16" s="60"/>
      <c r="V16" s="60"/>
      <c r="W16" s="60"/>
      <c r="X16" s="60"/>
      <c r="Y16" s="60"/>
      <c r="Z16" s="60"/>
    </row>
    <row r="17" ht="15.75" customHeight="1">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row>
    <row r="18" ht="15.75" customHeight="1">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row>
    <row r="19" ht="15.75" customHeight="1">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row>
    <row r="20" ht="15.75" customHeight="1">
      <c r="A20" s="60"/>
      <c r="B20" s="60"/>
      <c r="C20" s="60"/>
      <c r="D20" s="60"/>
      <c r="E20" s="60"/>
      <c r="F20" s="60"/>
      <c r="G20" s="60"/>
      <c r="H20" s="60"/>
      <c r="I20" s="60"/>
      <c r="J20" s="60"/>
      <c r="K20" s="60"/>
      <c r="L20" s="60"/>
      <c r="M20" s="60"/>
      <c r="N20" s="60"/>
      <c r="O20" s="60"/>
      <c r="P20" s="60"/>
      <c r="Q20" s="60"/>
      <c r="R20" s="60"/>
      <c r="S20" s="60"/>
      <c r="T20" s="60"/>
      <c r="U20" s="60"/>
      <c r="V20" s="60"/>
      <c r="W20" s="60"/>
      <c r="X20" s="60"/>
      <c r="Y20" s="60"/>
      <c r="Z20" s="60"/>
    </row>
    <row r="21" ht="15.75" customHeight="1">
      <c r="A21" s="60"/>
      <c r="B21" s="60"/>
      <c r="C21" s="60"/>
      <c r="D21" s="60"/>
      <c r="E21" s="60"/>
      <c r="F21" s="60"/>
      <c r="G21" s="60"/>
      <c r="H21" s="60"/>
      <c r="I21" s="60"/>
      <c r="J21" s="60"/>
      <c r="K21" s="60"/>
      <c r="L21" s="60"/>
      <c r="M21" s="60"/>
      <c r="N21" s="60"/>
      <c r="O21" s="60"/>
      <c r="P21" s="60"/>
      <c r="Q21" s="60"/>
      <c r="R21" s="60"/>
      <c r="S21" s="60"/>
      <c r="T21" s="60"/>
      <c r="U21" s="60"/>
      <c r="V21" s="60"/>
      <c r="W21" s="60"/>
      <c r="X21" s="60"/>
      <c r="Y21" s="60"/>
      <c r="Z21" s="60"/>
    </row>
    <row r="22" ht="15.75" customHeight="1">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row>
    <row r="23" ht="15.75" customHeight="1">
      <c r="A23" s="60"/>
      <c r="B23" s="60"/>
      <c r="C23" s="60"/>
      <c r="D23" s="60"/>
      <c r="E23" s="60"/>
      <c r="F23" s="60"/>
      <c r="G23" s="60"/>
      <c r="H23" s="60"/>
      <c r="I23" s="60"/>
      <c r="J23" s="60"/>
      <c r="K23" s="60"/>
      <c r="L23" s="60"/>
      <c r="M23" s="60"/>
      <c r="N23" s="60"/>
      <c r="O23" s="60"/>
      <c r="P23" s="60"/>
      <c r="Q23" s="60"/>
      <c r="R23" s="60"/>
      <c r="S23" s="60"/>
      <c r="T23" s="60"/>
      <c r="U23" s="60"/>
      <c r="V23" s="60"/>
      <c r="W23" s="60"/>
      <c r="X23" s="60"/>
      <c r="Y23" s="60"/>
      <c r="Z23" s="60"/>
    </row>
    <row r="24" ht="15.75" customHeight="1">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row>
    <row r="25" ht="15.75" customHeight="1">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row>
    <row r="26" ht="15.75" customHeight="1">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row>
    <row r="27" ht="15.75" customHeight="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row>
    <row r="28" ht="15.75" customHeight="1">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row>
    <row r="29" ht="15.75" customHeight="1">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row>
    <row r="30" ht="15.75" customHeight="1">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row>
    <row r="31" ht="15.75"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ht="15.75" customHeight="1">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ht="15.75" customHeight="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ht="15.75" customHeight="1">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row>
    <row r="35" ht="15.75" customHeight="1">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ht="15.75" customHeight="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ht="15.75" customHeight="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row>
    <row r="38" ht="15.75" customHeight="1">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row>
    <row r="39" ht="15.75" customHeight="1">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ht="15.75" customHeight="1">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row>
    <row r="41" ht="15.75" customHeight="1">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row>
    <row r="42" ht="15.75" customHeight="1">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ht="15.7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ht="15.75"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ht="15.75" customHeight="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ht="15.7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ht="15.75"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ht="15.7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ht="15.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ht="15.75"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ht="15.7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ht="15.75"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ht="15.75"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ht="15.7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ht="15.7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ht="15.75"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ht="15.7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ht="15.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ht="15.7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ht="15.7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ht="15.75"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ht="15.7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ht="15.7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ht="15.75"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ht="15.7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ht="15.7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ht="15.7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ht="15.7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ht="15.7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ht="15.7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ht="15.7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ht="15.7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ht="15.7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ht="15.7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ht="15.7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ht="15.7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ht="15.75"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ht="15.75"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ht="15.75"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ht="15.75"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ht="15.75"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ht="15.75"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ht="15.75"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ht="15.75"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ht="15.75"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ht="15.75"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ht="15.7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ht="15.7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ht="15.7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ht="15.75"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ht="15.75"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ht="15.7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ht="15.75"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ht="15.75"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ht="15.75"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ht="15.75"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ht="15.75"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ht="15.75"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ht="15.75"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ht="15.75"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ht="15.7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ht="15.75"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ht="15.75"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ht="15.75"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ht="15.75"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ht="15.75"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ht="15.75"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ht="15.7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ht="15.7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ht="15.7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ht="15.75"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ht="15.75"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ht="15.75"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ht="15.75"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ht="15.75"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ht="15.75"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ht="15.75"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ht="15.75"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ht="15.7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ht="15.75"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ht="15.75"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ht="15.75"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ht="15.75"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ht="15.75"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ht="15.75"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ht="15.75"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ht="15.75"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ht="15.7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ht="15.75"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ht="15.75"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ht="15.75"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ht="15.75"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ht="15.75"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ht="15.75"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ht="15.75"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ht="15.75"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ht="15.7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ht="15.75"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ht="15.75"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ht="15.75"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ht="15.75"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ht="15.75"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ht="15.75"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ht="15.7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ht="15.75"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ht="15.7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ht="15.75"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ht="15.75"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ht="15.75"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ht="15.75"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ht="15.75"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ht="15.75"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ht="15.75"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ht="15.75"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ht="15.75"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ht="15.75"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ht="15.75"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ht="15.75"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ht="15.75"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ht="15.75"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ht="15.75"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ht="15.75"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ht="15.75"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ht="15.75"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ht="15.75"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ht="15.7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ht="15.75" customHeight="1">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ht="15.75" customHeight="1">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ht="15.75" customHeight="1">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ht="15.75" customHeight="1">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ht="15.7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ht="15.75"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ht="15.75" customHeight="1">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ht="15.75" customHeight="1">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ht="15.75" customHeight="1">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ht="15.75" customHeight="1">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ht="15.75" customHeight="1">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ht="15.75" customHeight="1">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ht="15.75" customHeight="1">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ht="15.75" customHeight="1">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ht="15.75"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ht="15.75" customHeight="1">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ht="15.75" customHeight="1">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ht="15.75" customHeight="1">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ht="15.75" customHeight="1">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ht="15.75" customHeight="1">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ht="15.75" customHeight="1">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ht="15.75" customHeight="1">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ht="15.75" customHeight="1">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ht="15.75" customHeight="1">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ht="15.75" customHeight="1">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ht="15.75" customHeight="1">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ht="15.75" customHeight="1">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ht="15.75" customHeight="1">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ht="15.75" customHeight="1">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ht="15.7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ht="15.75" customHeight="1">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ht="15.75" customHeight="1">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ht="15.75" customHeight="1">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ht="15.75" customHeight="1">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ht="15.7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ht="15.75" customHeight="1">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ht="15.75" customHeight="1">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ht="15.75" customHeight="1">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ht="15.75" customHeight="1">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ht="15.75" customHeight="1">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ht="15.75" customHeight="1">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ht="15.75" customHeight="1">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ht="15.75" customHeight="1">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ht="15.75" customHeight="1">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ht="15.75" customHeight="1">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ht="15.75" customHeight="1">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ht="15.75"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ht="15.75" customHeight="1">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ht="15.75" customHeight="1">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ht="15.75" customHeight="1">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ht="15.75" customHeight="1">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ht="15.75" customHeight="1">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ht="15.75" customHeight="1">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ht="15.75" customHeight="1">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2020-11-30T22:11:34Z</dcterms:created>
  <dc:creator>hannah</dc:creator>
</cp:coreProperties>
</file>